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510" windowWidth="20730" windowHeight="11760"/>
  </bookViews>
  <sheets>
    <sheet name="Лист1" sheetId="1" r:id="rId1"/>
    <sheet name="Лист2" sheetId="2" r:id="rId2"/>
    <sheet name="Лист3" sheetId="3" r:id="rId3"/>
  </sheets>
  <definedNames>
    <definedName name="_xlnm.Print_Area" localSheetId="0">Лист1!$A$1:$S$41</definedName>
  </definedNames>
  <calcPr calcId="144525"/>
</workbook>
</file>

<file path=xl/calcChain.xml><?xml version="1.0" encoding="utf-8"?>
<calcChain xmlns="http://schemas.openxmlformats.org/spreadsheetml/2006/main">
  <c r="S31" i="1" l="1"/>
  <c r="R31" i="1"/>
  <c r="Q31" i="1"/>
  <c r="P31" i="1"/>
  <c r="M31" i="1"/>
  <c r="L31" i="1"/>
  <c r="H31" i="1"/>
  <c r="F31" i="1"/>
  <c r="J30" i="1"/>
  <c r="G30" i="1"/>
  <c r="J29" i="1"/>
  <c r="G29" i="1"/>
  <c r="J28" i="1"/>
  <c r="I28" i="1"/>
  <c r="G28" i="1"/>
  <c r="N27" i="1"/>
  <c r="J27" i="1"/>
  <c r="G27" i="1"/>
  <c r="N26" i="1"/>
  <c r="J26" i="1"/>
  <c r="G26" i="1"/>
  <c r="N25" i="1"/>
  <c r="J25" i="1"/>
  <c r="G25" i="1"/>
  <c r="J24" i="1"/>
  <c r="G24" i="1"/>
  <c r="N23" i="1"/>
  <c r="J23" i="1"/>
  <c r="I23" i="1"/>
  <c r="G23" i="1" s="1"/>
  <c r="N22" i="1"/>
  <c r="J22" i="1"/>
  <c r="G22" i="1"/>
  <c r="J21" i="1"/>
  <c r="G21" i="1"/>
  <c r="J20" i="1"/>
  <c r="G20" i="1"/>
  <c r="J19" i="1"/>
  <c r="G19" i="1"/>
  <c r="N18" i="1"/>
  <c r="J18" i="1"/>
  <c r="G18" i="1"/>
  <c r="N17" i="1"/>
  <c r="J17" i="1"/>
  <c r="G17" i="1"/>
  <c r="J16" i="1"/>
  <c r="G16" i="1"/>
  <c r="J15" i="1"/>
  <c r="G15" i="1"/>
  <c r="N14" i="1"/>
  <c r="N31" i="1" s="1"/>
  <c r="J14" i="1"/>
  <c r="J31" i="1" s="1"/>
  <c r="I14" i="1"/>
  <c r="I31" i="1" s="1"/>
  <c r="G14" i="1" l="1"/>
  <c r="G31" i="1" s="1"/>
</calcChain>
</file>

<file path=xl/sharedStrings.xml><?xml version="1.0" encoding="utf-8"?>
<sst xmlns="http://schemas.openxmlformats.org/spreadsheetml/2006/main" count="121" uniqueCount="103">
  <si>
    <r>
      <rPr>
        <sz val="11"/>
        <color theme="1"/>
        <rFont val="Times New Roman"/>
        <family val="1"/>
        <charset val="204"/>
      </rPr>
      <t xml:space="preserve">Appendix 4
to the approved investment policy 
programs (projects) of the natural
monopolies, their adjustments, and
analysis of information on their
execution </t>
    </r>
  </si>
  <si>
    <r>
      <rPr>
        <sz val="11"/>
        <color theme="1"/>
        <rFont val="Times New Roman"/>
        <family val="1"/>
        <charset val="204"/>
      </rPr>
      <t>Information of the natural monopoly entity</t>
    </r>
  </si>
  <si>
    <r>
      <rPr>
        <u/>
        <sz val="11"/>
        <color theme="1"/>
        <rFont val="Times New Roman"/>
        <family val="1"/>
        <charset val="204"/>
      </rPr>
      <t>Transmission and distribution of electrical energy,</t>
    </r>
  </si>
  <si>
    <r>
      <rPr>
        <sz val="11"/>
        <color theme="1"/>
        <rFont val="Times New Roman"/>
        <family val="1"/>
        <charset val="204"/>
      </rPr>
      <t>(type of activity)</t>
    </r>
  </si>
  <si>
    <r>
      <rPr>
        <b/>
        <sz val="9"/>
        <color rgb="FF000000"/>
        <rFont val="Times New Roman"/>
        <family val="1"/>
        <charset val="204"/>
      </rPr>
      <t xml:space="preserve">item number </t>
    </r>
  </si>
  <si>
    <r>
      <rPr>
        <b/>
        <sz val="9"/>
        <color rgb="FF000000"/>
        <rFont val="Times New Roman"/>
        <family val="1"/>
        <charset val="204"/>
      </rPr>
      <t xml:space="preserve">The quantity in physical indicators </t>
    </r>
  </si>
  <si>
    <r>
      <rPr>
        <b/>
        <sz val="9"/>
        <color rgb="FF000000"/>
        <rFont val="Times New Roman"/>
        <family val="1"/>
        <charset val="204"/>
      </rPr>
      <t>Borrowed funds</t>
    </r>
  </si>
  <si>
    <r>
      <rPr>
        <b/>
        <sz val="9"/>
        <color rgb="FF000000"/>
        <rFont val="Times New Roman"/>
        <family val="1"/>
        <charset val="204"/>
      </rPr>
      <t>Unregulated (other) activities</t>
    </r>
  </si>
  <si>
    <r>
      <rPr>
        <b/>
        <sz val="9"/>
        <color rgb="FF000000"/>
        <rFont val="Times New Roman"/>
        <family val="1"/>
        <charset val="204"/>
      </rPr>
      <t>Deviation</t>
    </r>
  </si>
  <si>
    <r>
      <rPr>
        <b/>
        <sz val="9"/>
        <rFont val="Times New Roman"/>
        <family val="1"/>
        <charset val="204"/>
      </rPr>
      <t>TOTAL</t>
    </r>
  </si>
  <si>
    <r>
      <rPr>
        <b/>
        <sz val="10"/>
        <color rgb="FF000000"/>
        <rFont val="Times New Roman"/>
        <family val="1"/>
        <charset val="204"/>
      </rPr>
      <t>Performance, reliability and quality indicators</t>
    </r>
    <r>
      <rPr>
        <b/>
        <vertAlign val="superscript"/>
        <sz val="10"/>
        <color rgb="FF000000"/>
        <rFont val="Times New Roman"/>
        <family val="1"/>
      </rPr>
      <t>*</t>
    </r>
  </si>
  <si>
    <r>
      <rPr>
        <b/>
        <sz val="10"/>
        <color rgb="FF000000"/>
        <rFont val="Times New Roman"/>
        <family val="1"/>
        <charset val="204"/>
      </rPr>
      <t>fact of the year (half-year) preceding the reporting period</t>
    </r>
  </si>
  <si>
    <r>
      <rPr>
        <b/>
        <sz val="10"/>
        <color rgb="FF000000"/>
        <rFont val="Times New Roman"/>
        <family val="1"/>
        <charset val="204"/>
      </rPr>
      <t>plan (year)</t>
    </r>
  </si>
  <si>
    <r>
      <rPr>
        <b/>
        <sz val="10"/>
        <color rgb="FF000000"/>
        <rFont val="Times New Roman"/>
        <family val="1"/>
        <charset val="204"/>
      </rPr>
      <t>fact of the current year (half-year)</t>
    </r>
  </si>
  <si>
    <r>
      <rPr>
        <b/>
        <sz val="10"/>
        <color rgb="FF000000"/>
        <rFont val="Times New Roman"/>
        <family val="1"/>
        <charset val="204"/>
      </rPr>
      <t>Assessment of performance, reliability and quality indicators</t>
    </r>
  </si>
  <si>
    <r>
      <rPr>
        <b/>
        <sz val="10"/>
        <color rgb="FF000000"/>
        <rFont val="Times New Roman"/>
        <family val="1"/>
        <charset val="204"/>
      </rPr>
      <t>Reasons (justification) for not achieving performance, reliability and quality</t>
    </r>
  </si>
  <si>
    <r>
      <rPr>
        <sz val="10"/>
        <color rgb="FF000000"/>
        <rFont val="Times New Roman"/>
        <family val="1"/>
        <charset val="204"/>
      </rPr>
      <t>Improvement of production indicators, %, by year of implementation depending on the approved investment program (project)</t>
    </r>
  </si>
  <si>
    <r>
      <rPr>
        <sz val="10"/>
        <color rgb="FF000000"/>
        <rFont val="Times New Roman"/>
        <family val="1"/>
        <charset val="204"/>
      </rPr>
      <t>Lowering the depreciation (physical) of fixed assets (assets), %, by years of implementation, depending on the approved investment program (project)</t>
    </r>
  </si>
  <si>
    <r>
      <rPr>
        <sz val="10"/>
        <color rgb="FF000000"/>
        <rFont val="Times New Roman"/>
        <family val="1"/>
        <charset val="204"/>
      </rPr>
      <t>Reduction of losses, %, by years of implementation depending on the approved investment program (project)</t>
    </r>
  </si>
  <si>
    <r>
      <rPr>
        <sz val="10"/>
        <color rgb="FF000000"/>
        <rFont val="Times New Roman"/>
        <family val="1"/>
        <charset val="204"/>
      </rPr>
      <t>Reduction of accidents by year of implementation depending on the approved investment program</t>
    </r>
  </si>
  <si>
    <r>
      <rPr>
        <sz val="10"/>
        <color rgb="FF000000"/>
        <rFont val="Times New Roman"/>
        <family val="1"/>
        <charset val="204"/>
      </rPr>
      <t>* Performance, reliability and quality indicators will be determined at the end of the year.</t>
    </r>
  </si>
  <si>
    <r>
      <rPr>
        <u/>
        <sz val="11"/>
        <color theme="1"/>
        <rFont val="Times New Roman"/>
        <family val="1"/>
        <charset val="204"/>
      </rPr>
      <t xml:space="preserve">JSC "Mangistau power distribution сompany  </t>
    </r>
  </si>
  <si>
    <r>
      <rPr>
        <b/>
        <sz val="9"/>
        <color rgb="FF000000"/>
        <rFont val="Times New Roman"/>
        <family val="1"/>
        <charset val="204"/>
      </rPr>
      <t xml:space="preserve">Information on the implementation of the investment program in the context of funding sources, </t>
    </r>
    <r>
      <rPr>
        <b/>
        <sz val="9"/>
        <color rgb="FF000000"/>
        <rFont val="Times New Roman"/>
        <family val="1"/>
        <charset val="204"/>
      </rPr>
      <t>thousand tenge</t>
    </r>
  </si>
  <si>
    <r>
      <rPr>
        <b/>
        <sz val="9"/>
        <color rgb="FF000000"/>
        <rFont val="Times New Roman"/>
        <family val="1"/>
        <charset val="204"/>
      </rPr>
      <t>The name</t>
    </r>
    <r>
      <rPr>
        <b/>
        <sz val="9"/>
        <color rgb="FF000000"/>
        <rFont val="Times New Roman"/>
        <family val="1"/>
        <charset val="204"/>
      </rPr>
      <t xml:space="preserve"> of the events</t>
    </r>
  </si>
  <si>
    <r>
      <rPr>
        <b/>
        <sz val="9"/>
        <color rgb="FF000000"/>
        <rFont val="Times New Roman"/>
        <family val="1"/>
        <charset val="204"/>
      </rPr>
      <t>The unit</t>
    </r>
    <r>
      <rPr>
        <b/>
        <sz val="9"/>
        <color rgb="FF000000"/>
        <rFont val="Times New Roman"/>
        <family val="1"/>
        <charset val="204"/>
      </rPr>
      <t xml:space="preserve"> of measurement</t>
    </r>
    <r>
      <rPr>
        <b/>
        <sz val="9"/>
        <color rgb="FF000000"/>
        <rFont val="Times New Roman"/>
        <family val="1"/>
        <charset val="204"/>
      </rPr>
      <t xml:space="preserve"> (for </t>
    </r>
    <r>
      <rPr>
        <b/>
        <sz val="9"/>
        <color rgb="FF000000"/>
        <rFont val="Times New Roman"/>
        <family val="1"/>
        <charset val="204"/>
      </rPr>
      <t>positive</t>
    </r>
    <r>
      <rPr>
        <b/>
        <sz val="9"/>
        <color rgb="FF000000"/>
        <rFont val="Times New Roman"/>
        <family val="1"/>
        <charset val="204"/>
      </rPr>
      <t xml:space="preserve"> indicators)</t>
    </r>
  </si>
  <si>
    <r>
      <rPr>
        <b/>
        <sz val="9"/>
        <color rgb="FF000000"/>
        <rFont val="Times New Roman"/>
        <family val="1"/>
        <charset val="204"/>
      </rPr>
      <t xml:space="preserve">The amount </t>
    </r>
    <r>
      <rPr>
        <b/>
        <sz val="9"/>
        <color rgb="FF000000"/>
        <rFont val="Times New Roman"/>
        <family val="1"/>
        <charset val="204"/>
      </rPr>
      <t xml:space="preserve">of the investment </t>
    </r>
    <r>
      <rPr>
        <b/>
        <sz val="9"/>
        <color rgb="FF000000"/>
        <rFont val="Times New Roman"/>
        <family val="1"/>
        <charset val="204"/>
      </rPr>
      <t>program,</t>
    </r>
    <r>
      <rPr>
        <b/>
        <sz val="9"/>
        <color rgb="FF000000"/>
        <rFont val="Times New Roman"/>
        <family val="1"/>
        <charset val="204"/>
      </rPr>
      <t xml:space="preserve"> thousand tenge</t>
    </r>
  </si>
  <si>
    <r>
      <rPr>
        <b/>
        <sz val="9"/>
        <color rgb="FF000000"/>
        <rFont val="Times New Roman"/>
        <family val="1"/>
        <charset val="204"/>
      </rPr>
      <t>Budgetary</t>
    </r>
    <r>
      <rPr>
        <b/>
        <sz val="9"/>
        <color rgb="FF000000"/>
        <rFont val="Times New Roman"/>
        <family val="1"/>
        <charset val="204"/>
      </rPr>
      <t xml:space="preserve"> funds</t>
    </r>
  </si>
  <si>
    <r>
      <rPr>
        <b/>
        <sz val="9"/>
        <color rgb="FF000000"/>
        <rFont val="Times New Roman"/>
        <family val="1"/>
        <charset val="204"/>
      </rPr>
      <t>Reasons</t>
    </r>
    <r>
      <rPr>
        <b/>
        <sz val="9"/>
        <color rgb="FF000000"/>
        <rFont val="Times New Roman"/>
        <family val="1"/>
        <charset val="204"/>
      </rPr>
      <t xml:space="preserve">for deviation </t>
    </r>
  </si>
  <si>
    <r>
      <rPr>
        <b/>
        <sz val="9"/>
        <color rgb="FF000000"/>
        <rFont val="Times New Roman"/>
        <family val="1"/>
        <charset val="204"/>
      </rPr>
      <t>own funds</t>
    </r>
  </si>
  <si>
    <r>
      <rPr>
        <sz val="10"/>
        <color theme="1"/>
        <rFont val="Times New Roman"/>
        <family val="2"/>
        <charset val="204"/>
      </rPr>
      <t>km/PCs.</t>
    </r>
  </si>
  <si>
    <r>
      <rPr>
        <sz val="10"/>
        <color theme="1"/>
        <rFont val="Times New Roman"/>
        <family val="2"/>
        <charset val="204"/>
      </rPr>
      <t>PCs.</t>
    </r>
  </si>
  <si>
    <r>
      <rPr>
        <sz val="10"/>
        <color theme="1"/>
        <rFont val="Times New Roman"/>
        <family val="2"/>
        <charset val="204"/>
      </rPr>
      <t>PCs/cells</t>
    </r>
  </si>
  <si>
    <r>
      <rPr>
        <sz val="10"/>
        <color theme="1"/>
        <rFont val="Times New Roman"/>
        <family val="2"/>
        <charset val="204"/>
      </rPr>
      <t>PCs/off</t>
    </r>
  </si>
  <si>
    <r>
      <rPr>
        <sz val="10"/>
        <color theme="1"/>
        <rFont val="Times New Roman"/>
        <family val="2"/>
        <charset val="204"/>
      </rPr>
      <t>198,6/1</t>
    </r>
  </si>
  <si>
    <r>
      <rPr>
        <sz val="10"/>
        <color theme="1"/>
        <rFont val="Times New Roman"/>
        <family val="2"/>
        <charset val="204"/>
      </rPr>
      <t>1x18,7</t>
    </r>
  </si>
  <si>
    <r>
      <rPr>
        <sz val="10"/>
        <color theme="1"/>
        <rFont val="Times New Roman"/>
        <family val="2"/>
        <charset val="204"/>
      </rPr>
      <t>1./25</t>
    </r>
  </si>
  <si>
    <r>
      <rPr>
        <sz val="10"/>
        <color theme="1"/>
        <rFont val="Times New Roman"/>
        <family val="2"/>
        <charset val="204"/>
      </rPr>
      <t>2./10</t>
    </r>
  </si>
  <si>
    <r>
      <rPr>
        <sz val="10"/>
        <color theme="1"/>
        <rFont val="Times New Roman"/>
        <family val="2"/>
        <charset val="204"/>
      </rPr>
      <t>Equipment modernization (reconstruction) of outdoor switchgear 35 kV at substation 35/6kV "Modular cluster pump station-2,3,4,5", Tasbulat, Beket-Ata, Akkuduk, Akjigit</t>
    </r>
  </si>
  <si>
    <r>
      <rPr>
        <sz val="10"/>
        <color theme="1"/>
        <rFont val="Times New Roman"/>
        <family val="2"/>
        <charset val="204"/>
      </rPr>
      <t>Modernization (reconstruction) of 35 kV outdoor switchgear and switchgear-6,10 kV on substations 35\10 kV Teegan, Garmish, Kyzyl-Turan, Ushtagan, Shaiyr, Kazan, Tuschykuduk, Kareernaya (Beyneu)</t>
    </r>
  </si>
  <si>
    <r>
      <rPr>
        <sz val="9"/>
        <rFont val="Times New Roman"/>
        <family val="1"/>
        <charset val="204"/>
      </rPr>
      <t>There are no deviations, the work is carried out according to the schedule</t>
    </r>
  </si>
  <si>
    <r>
      <rPr>
        <sz val="10"/>
        <color theme="1"/>
        <rFont val="Times New Roman"/>
        <family val="2"/>
        <charset val="204"/>
      </rPr>
      <t xml:space="preserve">pris. </t>
    </r>
  </si>
  <si>
    <r>
      <rPr>
        <sz val="10"/>
        <color theme="1"/>
        <rFont val="Times New Roman"/>
        <family val="2"/>
        <charset val="204"/>
      </rPr>
      <t>1./2</t>
    </r>
  </si>
  <si>
    <r>
      <rPr>
        <sz val="10"/>
        <color theme="1"/>
        <rFont val="Times New Roman"/>
        <family val="2"/>
        <charset val="204"/>
      </rPr>
      <t>7./22</t>
    </r>
  </si>
  <si>
    <r>
      <rPr>
        <sz val="10"/>
        <color theme="1"/>
        <rFont val="Times New Roman"/>
        <family val="2"/>
        <charset val="204"/>
      </rPr>
      <t>9./12</t>
    </r>
  </si>
  <si>
    <r>
      <rPr>
        <sz val="10"/>
        <color theme="1"/>
        <rFont val="Times New Roman"/>
        <family val="2"/>
        <charset val="204"/>
      </rPr>
      <t>2./39</t>
    </r>
  </si>
  <si>
    <r>
      <rPr>
        <sz val="10"/>
        <color theme="1"/>
        <rFont val="Times New Roman"/>
        <family val="2"/>
        <charset val="204"/>
      </rPr>
      <t>2./41</t>
    </r>
  </si>
  <si>
    <r>
      <rPr>
        <b/>
        <sz val="9"/>
        <color rgb="FF000000"/>
        <rFont val="Times New Roman"/>
        <family val="1"/>
        <charset val="204"/>
      </rPr>
      <t>plan for 2017</t>
    </r>
  </si>
  <si>
    <r>
      <rPr>
        <sz val="10"/>
        <color theme="1"/>
        <rFont val="Times New Roman"/>
        <family val="2"/>
        <charset val="204"/>
      </rPr>
      <t>The construction of transmission lines 110 kV from substation "Uzen"-220kV to substation 110/35/6kV Plateau length (1х18,7 km) with the replacement of transformer 1х40МВА</t>
    </r>
  </si>
  <si>
    <r>
      <rPr>
        <sz val="10"/>
        <color theme="1"/>
        <rFont val="Times New Roman"/>
        <family val="2"/>
        <charset val="204"/>
      </rPr>
      <t>Equipment modernization (reconstruction) of the cells of 110 kV outdoor switchgear at the substation 220/110/10kV "Uzen" No. 1,2,7,8,11,12,15,16,24,25,26,27,28,29,30,31,32</t>
    </r>
  </si>
  <si>
    <r>
      <rPr>
        <sz val="10"/>
        <color theme="1"/>
        <rFont val="Times New Roman"/>
        <family val="2"/>
        <charset val="204"/>
      </rPr>
      <t>The replacement of power transformers at substation 110/35/6kV "Zhetybai" capacity 2х40МВА on 2х63МВА</t>
    </r>
  </si>
  <si>
    <r>
      <rPr>
        <sz val="10"/>
        <color theme="1"/>
        <rFont val="Times New Roman"/>
        <family val="2"/>
        <charset val="204"/>
      </rPr>
      <t>The replacement of power transformers at the substation 35/6kV "MGPS-3" with a capacity of 2x6,3МВА on 2х10МВА</t>
    </r>
  </si>
  <si>
    <r>
      <rPr>
        <sz val="10"/>
        <color theme="1"/>
        <rFont val="Times New Roman"/>
        <family val="2"/>
        <charset val="204"/>
      </rPr>
      <t xml:space="preserve">Modernization (reconstruction) of outdoor switchgear 35 kV, indoor switchgear 6 kV substation 35/6 kV "PTF" </t>
    </r>
  </si>
  <si>
    <r>
      <rPr>
        <sz val="10"/>
        <color theme="1"/>
        <rFont val="Times New Roman"/>
        <family val="2"/>
        <charset val="204"/>
      </rPr>
      <t>1./17</t>
    </r>
  </si>
  <si>
    <r>
      <rPr>
        <sz val="10"/>
        <color theme="1"/>
        <rFont val="Times New Roman"/>
        <family val="2"/>
        <charset val="204"/>
      </rPr>
      <t>Construction of transmission line-220kV Aktau-Karazhanbas with autotransformer 1x125MBA on management of construction projects "Karazhanbas"</t>
    </r>
  </si>
  <si>
    <r>
      <rPr>
        <sz val="10"/>
        <color theme="1"/>
        <rFont val="Times New Roman"/>
        <family val="2"/>
        <charset val="204"/>
      </rPr>
      <t xml:space="preserve">  Modernization (reconstruction) of outdoor switchgear 35 kV at substation 110/35/6 "Plateau", substation110/35/6 "Dent"</t>
    </r>
  </si>
  <si>
    <r>
      <rPr>
        <sz val="10"/>
        <color theme="1"/>
        <rFont val="Times New Roman"/>
        <family val="2"/>
        <charset val="204"/>
      </rPr>
      <t>Reconstruction of outdoor switchgear 35 kV,110 kV with the replacement of the OD/short circuit-110 kV and 35 kV installation of reclosers at the substation 110/35/6kV "East Zhetybay"</t>
    </r>
  </si>
  <si>
    <r>
      <rPr>
        <sz val="10"/>
        <color theme="1"/>
        <rFont val="Times New Roman"/>
        <family val="2"/>
        <charset val="204"/>
      </rPr>
      <t>Modernization of the RU-6 kV at the substation 110/6kV "PTV" with the replacement of indoor switchgear-6 kV for switchgear-6kV</t>
    </r>
  </si>
  <si>
    <r>
      <rPr>
        <sz val="10"/>
        <color theme="1"/>
        <rFont val="Times New Roman"/>
        <family val="2"/>
        <charset val="204"/>
      </rPr>
      <t>Modernization (reconstruction), equipment of indoor switchgear-6 kV of substation 35/6kV "Glinzavod" and substation -35/6kV "Vostochnaya".</t>
    </r>
  </si>
  <si>
    <r>
      <rPr>
        <sz val="10"/>
        <color theme="1"/>
        <rFont val="Times New Roman"/>
        <family val="2"/>
        <charset val="204"/>
      </rPr>
      <t>Modernization (reconstruction), equipment of indoor switchgear-6 kV substation of 110/6kV "Karamandybas", substation 110/6kV "Thermal" and modernization of relay protection and automation substation</t>
    </r>
  </si>
  <si>
    <r>
      <rPr>
        <sz val="10"/>
        <color theme="1"/>
        <rFont val="Times New Roman"/>
        <family val="2"/>
        <charset val="204"/>
      </rPr>
      <t>Acquisition of main equity and intangible assets</t>
    </r>
  </si>
  <si>
    <r>
      <rPr>
        <sz val="10"/>
        <color theme="1"/>
        <rFont val="Times New Roman"/>
        <family val="2"/>
        <charset val="204"/>
      </rPr>
      <t>1./9</t>
    </r>
  </si>
  <si>
    <r>
      <rPr>
        <sz val="11"/>
        <color theme="1"/>
        <rFont val="Times New Roman"/>
        <family val="1"/>
        <charset val="204"/>
      </rPr>
      <t>Information of the natural monopoly entity
about the course of execution by the entity of the investment program for the 2nd half of 2017</t>
    </r>
  </si>
  <si>
    <r>
      <rPr>
        <u/>
        <sz val="11"/>
        <color theme="1"/>
        <rFont val="Times New Roman"/>
        <family val="1"/>
        <charset val="204"/>
      </rPr>
      <t xml:space="preserve"> Approved by the order of DKIM and ZK MNE RK Mangistau region No. 84-OD of November 29, 2017</t>
    </r>
  </si>
  <si>
    <r>
      <rPr>
        <sz val="9"/>
        <rFont val="Times New Roman"/>
        <family val="1"/>
        <charset val="204"/>
      </rPr>
      <t>The increase in the authorized amount of the project was used for adjustments to increase transformer capacity of 125 MVA to 150 MVA, replace the existing transformers rated for 16 MBA, 25 MBA, replacement obsolete transformers of current and voltage transformers, also considered the suppression of VL-220kV with communications in unintended project. Correction of the project received a positive conclusion RSE № 01-0553/15 from 21.12.2015 year. ЭСAlso in 2017, during the expansion of outdoor switchgear-220 kV thermal power plant-3 LLP "Mangistau nuclear power plant - Kazatomprom" has additionally required to provide landscaping and the device paths of the order, on the upper edge of the fence, canopy sheild wire "Egoza", antiundermining fence. As for the expansion of the outdoor switchgear-220kV, the project did not provide for the installation of an oil collector, installation of cable trays, filling the site with crushed stone.</t>
    </r>
  </si>
  <si>
    <r>
      <rPr>
        <sz val="9"/>
        <rFont val="Times New Roman"/>
        <family val="1"/>
        <charset val="204"/>
      </rPr>
      <t xml:space="preserve">In the absence in the working draft of the communication circuits of relay protection and automation of the existing equipment with newly installed equipment of outdoor switchgear 35 kV reclosers along with card settings were carried out work on the integration of existing equipment as part of the RPA at currently the work is performed. </t>
    </r>
  </si>
  <si>
    <r>
      <rPr>
        <sz val="9"/>
        <rFont val="Times New Roman"/>
        <family val="1"/>
        <charset val="204"/>
      </rPr>
      <t xml:space="preserve">Design and estimate documentation was generated by "KING" limited company and the resulting conclusion by RSE "Gosexpertiza" No. 15-0088/16 from 06.04.2016 estimated cost of 286 701 thousand tenge where the setting of modular buildings, combined with the income statement and the complete distribution devices of KRU-6kV replacement of TSN-6kV, replacement bus bridge 6kV. Construction and installation work started in 2016, the remaining part of the work was moved to 2017. works are completed. </t>
    </r>
  </si>
  <si>
    <r>
      <rPr>
        <sz val="9"/>
        <rFont val="Times New Roman"/>
        <family val="1"/>
        <charset val="204"/>
      </rPr>
      <t xml:space="preserve"> Design and estimate is completed, the resulting conclusion by RSE "Gosexpertiza" No. 15-0016/17 as of 20.01.2017,  estimated costs more than planned. Work is underway to implement this project. Completion is scheduled for 2018. </t>
    </r>
  </si>
  <si>
    <r>
      <rPr>
        <sz val="9"/>
        <rFont val="Times New Roman"/>
        <family val="1"/>
        <charset val="204"/>
      </rPr>
      <t>Currently, the design and estimate documentation is completed with an estimated cost greater than the pledged one. The resulting conclusion of RSE Gosexpertiza No. 15-0093/16 from 11.04.2016 year.This project is planned to be completed in 2018.</t>
    </r>
  </si>
  <si>
    <r>
      <rPr>
        <sz val="9"/>
        <rFont val="Times New Roman"/>
        <family val="1"/>
        <charset val="204"/>
      </rPr>
      <t>Design estimates for modernization of the equipment of 110 kV outdoor switchgear is designed, received a report of RSE Gosexpertiza No. 15-0089/16 from 06.04.2016 year. Construction and installation work began in 2016 by "ABC-Kurylys" LLP, part of the work was completed, the remaining part of the work was postponed to 2017.  Estimates for the modernization of indoor switchgear-6kV developed, obtained expert opinion No. FE-0097/16 from 07.11.2016 G.</t>
    </r>
  </si>
  <si>
    <r>
      <rPr>
        <sz val="9"/>
        <rFont val="Times New Roman"/>
        <family val="1"/>
        <charset val="204"/>
      </rPr>
      <t xml:space="preserve">Design estimates completed, positive conclusion of the examination No. FE-0096/16 dated 07.11.2016. And № FE-0093/16 from 07.11.2016, the cost is higher than planned due to the fact that the project provided for transformer protection panels and own needs. Currently, the project is being implemented by "Smart engineering Group"LLP. Completion is scheduled for 2017.  </t>
    </r>
  </si>
  <si>
    <r>
      <rPr>
        <sz val="9"/>
        <rFont val="Times New Roman"/>
        <family val="1"/>
        <charset val="204"/>
      </rPr>
      <t xml:space="preserve">Design estimates completed, positive conclusion of the examination No. FE-0095/16 dated 07.11.2016. And № FE-0094/16 from 07.11.2016, the cost is higher than planned due to the fact that the project provided for transformer protection panels and own needs. Currently, the project is being implemented by "Smart engineering Group" LLP completion is planned this year.  </t>
    </r>
  </si>
  <si>
    <r>
      <rPr>
        <sz val="9"/>
        <rFont val="Times New Roman"/>
        <family val="1"/>
        <charset val="204"/>
      </rPr>
      <t>Design estimates developed, the estimated cost of the work was less than planned.The project is completed.</t>
    </r>
  </si>
  <si>
    <r>
      <rPr>
        <sz val="9"/>
        <rFont val="Times New Roman"/>
        <family val="1"/>
        <charset val="204"/>
      </rPr>
      <t>Design estimates developed, the estimated cost of the work was less than planned. The project is completed</t>
    </r>
  </si>
  <si>
    <r>
      <rPr>
        <sz val="9"/>
        <rFont val="Times New Roman"/>
        <family val="1"/>
        <charset val="204"/>
      </rPr>
      <t>With the development of plans instead of 35kV gas-insulated switches intended for vacuum reclosers that have a built-in system protection and automation that ensures easy integration into Supervisory control systems, as well as means of dispatching technological control (Supervisory control system) of the substation for data transmission. On the basis of the above, the project was developed by the estimated cost by  the above estimates, a conclusion of the examination was obtained. This year 4 substation -35/6kV "MGPS-3", "MGPS-4""MGPS-5", "Tasbulat", have been upgraded, the work was completed. The remaining substation are planned to be implemented in 2018.</t>
    </r>
  </si>
  <si>
    <r>
      <rPr>
        <sz val="9"/>
        <rFont val="Times New Roman"/>
        <family val="1"/>
        <charset val="204"/>
      </rPr>
      <t>In conjunction with the production need, power and current transformers, devices and equipment, as well as technological vehicles were purchased</t>
    </r>
  </si>
  <si>
    <r>
      <rPr>
        <sz val="9"/>
        <rFont val="Times New Roman"/>
        <family val="1"/>
        <charset val="204"/>
      </rPr>
      <t>147/1</t>
    </r>
  </si>
  <si>
    <r>
      <rPr>
        <sz val="10"/>
        <color theme="1"/>
        <rFont val="Times New Roman"/>
        <family val="2"/>
        <charset val="204"/>
      </rPr>
      <t>Modernization (reconstruction) of equipment ORU-110 PS 110/35/6kV "Gorodskaya"</t>
    </r>
  </si>
  <si>
    <r>
      <rPr>
        <sz val="10"/>
        <color theme="1"/>
        <rFont val="Times New Roman"/>
        <family val="2"/>
        <charset val="204"/>
      </rPr>
      <t xml:space="preserve">Modernization (reconstruction), equipment of 110 kV outdoor switchgear of 110/6-6 kV "PromZona" </t>
    </r>
  </si>
  <si>
    <r>
      <rPr>
        <sz val="9"/>
        <rFont val="Times New Roman"/>
        <family val="1"/>
        <charset val="204"/>
      </rPr>
      <t>Installation and design waste generation standards - disposal limits, completed The new equipment was put into operation.</t>
    </r>
  </si>
  <si>
    <r>
      <rPr>
        <sz val="9"/>
        <rFont val="Times New Roman"/>
        <family val="1"/>
        <charset val="204"/>
      </rPr>
      <t>The DED was developed by 90%, but the completion was postponed to 2018, as to obtain the conclusion of the state expertise, the project support by the designer is required and the consideration takes 45 working days, which is not possible until the end of 2017.</t>
    </r>
  </si>
  <si>
    <r>
      <rPr>
        <sz val="9"/>
        <rFont val="Times New Roman"/>
        <family val="1"/>
        <charset val="204"/>
      </rPr>
      <t>-</t>
    </r>
  </si>
  <si>
    <r>
      <rPr>
        <b/>
        <sz val="9"/>
        <color rgb="FF000000"/>
        <rFont val="Times New Roman"/>
        <family val="1"/>
        <charset val="204"/>
      </rPr>
      <t>fact for 2nd half of the year</t>
    </r>
  </si>
  <si>
    <r>
      <rPr>
        <sz val="10"/>
        <color theme="1"/>
        <rFont val="Times New Roman"/>
        <family val="2"/>
        <charset val="204"/>
      </rPr>
      <t>km/PCs.</t>
    </r>
  </si>
  <si>
    <r>
      <rPr>
        <sz val="10"/>
        <color theme="1"/>
        <rFont val="Times New Roman"/>
        <family val="2"/>
        <charset val="204"/>
      </rPr>
      <t>PCs/off</t>
    </r>
  </si>
  <si>
    <r>
      <rPr>
        <sz val="10"/>
        <color theme="1"/>
        <rFont val="Times New Roman"/>
        <family val="2"/>
        <charset val="204"/>
      </rPr>
      <t>PCs/cells</t>
    </r>
  </si>
  <si>
    <r>
      <rPr>
        <sz val="10"/>
        <color theme="1"/>
        <rFont val="Times New Roman"/>
        <family val="2"/>
        <charset val="204"/>
      </rPr>
      <t>PCs.</t>
    </r>
  </si>
  <si>
    <r>
      <rPr>
        <b/>
        <sz val="9"/>
        <color rgb="FF000000"/>
        <rFont val="Times New Roman"/>
        <family val="1"/>
        <charset val="204"/>
      </rPr>
      <t>plan for 2017</t>
    </r>
  </si>
  <si>
    <r>
      <rPr>
        <sz val="10"/>
        <color theme="1"/>
        <rFont val="Times New Roman"/>
        <family val="2"/>
        <charset val="204"/>
      </rPr>
      <t>2./10</t>
    </r>
  </si>
  <si>
    <r>
      <rPr>
        <sz val="10"/>
        <color theme="1"/>
        <rFont val="Times New Roman"/>
        <family val="2"/>
        <charset val="204"/>
      </rPr>
      <t>1./9</t>
    </r>
  </si>
  <si>
    <r>
      <rPr>
        <sz val="10"/>
        <color theme="1"/>
        <rFont val="Times New Roman"/>
        <family val="2"/>
        <charset val="204"/>
      </rPr>
      <t>1./25</t>
    </r>
  </si>
  <si>
    <r>
      <rPr>
        <sz val="10"/>
        <color theme="1"/>
        <rFont val="Times New Roman"/>
        <family val="2"/>
        <charset val="204"/>
      </rPr>
      <t>1./2</t>
    </r>
  </si>
  <si>
    <r>
      <rPr>
        <sz val="10"/>
        <color theme="1"/>
        <rFont val="Times New Roman"/>
        <family val="2"/>
        <charset val="204"/>
      </rPr>
      <t>2./41</t>
    </r>
  </si>
  <si>
    <r>
      <rPr>
        <sz val="10"/>
        <color theme="1"/>
        <rFont val="Times New Roman"/>
        <family val="2"/>
        <charset val="204"/>
      </rPr>
      <t>2./39</t>
    </r>
  </si>
  <si>
    <r>
      <rPr>
        <sz val="10"/>
        <color theme="1"/>
        <rFont val="Times New Roman"/>
        <family val="2"/>
        <charset val="204"/>
      </rPr>
      <t>7./22</t>
    </r>
  </si>
  <si>
    <r>
      <rPr>
        <sz val="10"/>
        <color theme="1"/>
        <rFont val="Times New Roman"/>
        <family val="2"/>
        <charset val="204"/>
      </rPr>
      <t>9./12</t>
    </r>
  </si>
  <si>
    <r>
      <rPr>
        <b/>
        <sz val="9"/>
        <color rgb="FF000000"/>
        <rFont val="Times New Roman"/>
        <family val="1"/>
        <charset val="204"/>
      </rPr>
      <t>fact for 2nd half of the year</t>
    </r>
  </si>
  <si>
    <r>
      <rPr>
        <sz val="9"/>
        <rFont val="Times New Roman"/>
        <family val="1"/>
        <charset val="204"/>
      </rPr>
      <t>-</t>
    </r>
  </si>
  <si>
    <r>
      <rPr>
        <b/>
        <sz val="9"/>
        <color rgb="FF000000"/>
        <rFont val="Times New Roman"/>
        <family val="1"/>
        <charset val="204"/>
      </rPr>
      <t>Deviation</t>
    </r>
  </si>
  <si>
    <r>
      <rPr>
        <sz val="9"/>
        <rFont val="Times New Roman"/>
        <family val="1"/>
        <charset val="204"/>
      </rPr>
      <t>Installation and design waste generation standards - disposal limits, completed The new equipment was put into operation.</t>
    </r>
  </si>
  <si>
    <t>department of the committee on regulation of natural monopolies</t>
  </si>
  <si>
    <t xml:space="preserve">Reasons for deviation </t>
  </si>
  <si>
    <t>Development of design estimates was canceled due to the lack of need to replace transformers, as there is no increase in additional loads by analyzing the code of issue of technical conditions and infrastructure development of Zhetybay as a whole</t>
  </si>
  <si>
    <t>Development of design estimates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</si>
</sst>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59">
    <numFmt numFmtId="164" formatCode="#,##0&quot;р.&quot;;\-#,##0&quot;р.&quot;"/>
    <numFmt numFmtId="165" formatCode="#,##0&quot;р.&quot;;[Red]\-#,##0&quot;р.&quot;"/>
    <numFmt numFmtId="166" formatCode="#,##0.00&quot;р.&quot;;\-#,##0.00&quot;р.&quot;"/>
    <numFmt numFmtId="167" formatCode="#,##0.00&quot;р.&quot;;[Red]\-#,##0.00&quot;р.&quot;"/>
    <numFmt numFmtId="168" formatCode="_-* #,##0_р_._-;\-* #,##0_р_._-;_-* &quot;-&quot;_р_._-;_-@_-"/>
    <numFmt numFmtId="169" formatCode="_-* #,##0.00&quot;р.&quot;_-;\-* #,##0.00&quot;р.&quot;_-;_-* &quot;-&quot;??&quot;р.&quot;_-;_-@_-"/>
    <numFmt numFmtId="170" formatCode="_-* #,##0.00_р_._-;\-* #,##0.00_р_._-;_-* &quot;-&quot;??_р_._-;_-@_-"/>
    <numFmt numFmtId="171" formatCode="_-* #,##0&quot;тг.&quot;_-;\-* #,##0&quot;тг.&quot;_-;_-* &quot;-&quot;&quot;тг.&quot;_-;_-@_-"/>
    <numFmt numFmtId="172" formatCode="_-* #,##0.00&quot;р.&quot;_-;\-* #,##0.00&quot;р.&quot;_-;_-* \-??&quot;р.&quot;_-;_-@_-"/>
    <numFmt numFmtId="173" formatCode="_-* #,##0\ &quot;руб&quot;_-;\-* #,##0\ &quot;руб&quot;_-;_-* &quot;-&quot;\ &quot;руб&quot;_-;_-@_-"/>
    <numFmt numFmtId="174" formatCode="&quot;?.&quot;#,##0_);[Red]\(&quot;?.&quot;#,##0\)"/>
    <numFmt numFmtId="175" formatCode="&quot;?.&quot;#,##0.00_);[Red]\(&quot;?.&quot;#,##0.00\)"/>
    <numFmt numFmtId="176" formatCode="_(* #,##0.0_);_(* \(#,##0.00\);_(* &quot;-&quot;??_);_(@_)"/>
    <numFmt numFmtId="177" formatCode="#,##0.0_);\(#,##0.0\)"/>
    <numFmt numFmtId="178" formatCode="General_)"/>
    <numFmt numFmtId="179" formatCode="&quot;$&quot;#,##0.0_);[Red]\(&quot;$&quot;#,##0.0\)"/>
    <numFmt numFmtId="180" formatCode="\$#,##0.0_);[Red]&quot;($&quot;#,##0.0\)"/>
    <numFmt numFmtId="181" formatCode="0.000"/>
    <numFmt numFmtId="182" formatCode="#\ ##0_.\ &quot;zі&quot;\ 00\ &quot;gr&quot;;\(#\ ##0.00\z\і\)"/>
    <numFmt numFmtId="183" formatCode="#\ ##0_.&quot; zі &quot;00&quot; gr&quot;;\(#\ ##0.00&quot;zі)&quot;"/>
    <numFmt numFmtId="184" formatCode="#\ ##0&quot;zі&quot;00&quot;gr&quot;;\(#\ ##0.00\z\і\)"/>
    <numFmt numFmtId="185" formatCode="#\ ##0&quot;zі&quot;00&quot;gr&quot;;\(#\ ##0.00&quot;zі)&quot;"/>
    <numFmt numFmtId="186" formatCode="#,##0.000_);\(#,##0.000\)"/>
    <numFmt numFmtId="187" formatCode="_-&quot;$&quot;* #,##0.00_-;\-&quot;$&quot;* #,##0.00_-;_-&quot;$&quot;* &quot;-&quot;??_-;_-@_-"/>
    <numFmt numFmtId="188" formatCode="_-\$* #,##0.00_-;&quot;-$&quot;* #,##0.00_-;_-\$* \-??_-;_-@_-"/>
    <numFmt numFmtId="189" formatCode="0.0%;\(0.0%\)"/>
    <numFmt numFmtId="190" formatCode="&quot;$&quot;#,\);\(&quot;$&quot;#,##0\)"/>
    <numFmt numFmtId="191" formatCode="_(* #,##0_);_(* \(#,##0\);_(* &quot;-&quot;_);_(@_)"/>
    <numFmt numFmtId="192" formatCode="_(* #,##0_);_(* \(#,##0\);_(* \-_);_(@_)"/>
    <numFmt numFmtId="193" formatCode="_(* #,##0.00_);_(* \(#,##0.00\);_(* &quot;-&quot;??_);_(@_)"/>
    <numFmt numFmtId="194" formatCode="\60\4\7\:"/>
    <numFmt numFmtId="195" formatCode="&quot;$&quot;#,##0_);[Red]\(&quot;$&quot;#,##0\)"/>
    <numFmt numFmtId="196" formatCode="\$#,##0_);[Red]&quot;($&quot;#,##0\)"/>
    <numFmt numFmtId="197" formatCode="&quot;$&quot;#,##0\ ;\(&quot;$&quot;#,##0\)"/>
    <numFmt numFmtId="198" formatCode="[$-409]d\-mmm\-yy;@"/>
    <numFmt numFmtId="199" formatCode="d\-mmm\-yy;@"/>
    <numFmt numFmtId="200" formatCode="[$-409]d\-mmm;@"/>
    <numFmt numFmtId="201" formatCode="d\-mmm;@"/>
    <numFmt numFmtId="202" formatCode="#,##0.000000"/>
    <numFmt numFmtId="203" formatCode="#,##0.0;\(#,##0.0\)"/>
    <numFmt numFmtId="204" formatCode="_(#,##0;\(#,##0\);\-;&quot;  &quot;@"/>
    <numFmt numFmtId="205" formatCode="_(&quot;kr&quot;\ * #,##0_);_(&quot;kr&quot;\ * \(#,##0\);_(&quot;kr&quot;\ * &quot;-&quot;_);_(@_)"/>
    <numFmt numFmtId="206" formatCode="&quot;$&quot;0.00"/>
    <numFmt numFmtId="207" formatCode="_-* #,##0\ &quot;€&quot;_-;\-* #,##0\ &quot;€&quot;_-;_-* &quot;-&quot;\ &quot;€&quot;_-;_-@_-"/>
    <numFmt numFmtId="208" formatCode="#,##0.00&quot; $&quot;;[Red]\-#,##0.00&quot; $&quot;"/>
    <numFmt numFmtId="209" formatCode="_(* #,##0,_);_(* \(#,##0,\);_(* &quot;-&quot;_);_(@_)"/>
    <numFmt numFmtId="210" formatCode="_(* #,##0,_);_(* \(#,##0,\);_(* \-_);_(@_)"/>
    <numFmt numFmtId="211" formatCode="0%_);\(0%\)"/>
    <numFmt numFmtId="212" formatCode="_-* #,##0\ _$_-;\-* #,##0\ _$_-;_-* &quot;-&quot;\ _$_-;_-@_-"/>
    <numFmt numFmtId="213" formatCode="_-* #,##0\ _$_-;\-* #,##0\ _$_-;_-* &quot;- &quot;_$_-;_-@_-"/>
    <numFmt numFmtId="214" formatCode="&quot;$&quot;#,\);\(&quot;$&quot;#,\)"/>
    <numFmt numFmtId="215" formatCode="\+0.0;\-0.0"/>
    <numFmt numFmtId="216" formatCode="\+0.0%;\-0.0%"/>
    <numFmt numFmtId="217" formatCode="0.0%"/>
    <numFmt numFmtId="218" formatCode="_ * #,##0_ ;_ * \-#,##0_ ;_ * &quot;-&quot;??_ ;_ @_ "/>
    <numFmt numFmtId="219" formatCode="\g\ \=\ 0.0%;\g\ \=\ \-0.0%"/>
    <numFmt numFmtId="220" formatCode="&quot;$&quot;#,##0"/>
    <numFmt numFmtId="221" formatCode="0.0\x\ "/>
    <numFmt numFmtId="222" formatCode="#\ ##0&quot;zі&quot;_.00&quot;gr&quot;;\(#\ ##0.00\z\і\)"/>
    <numFmt numFmtId="223" formatCode="#\ ##0&quot;zі&quot;_.00&quot;gr&quot;;\(#\ ##0.00&quot;zі)&quot;"/>
    <numFmt numFmtId="224" formatCode="#\ ##0&quot;zі&quot;.00&quot;gr&quot;;\(#\ ##0&quot;zі&quot;.00&quot;gr&quot;\)"/>
    <numFmt numFmtId="225" formatCode="#\ ##0&quot;zі&quot;.00&quot;gr&quot;;\(#\ ##0&quot;zі&quot;.00&quot;gr)&quot;"/>
    <numFmt numFmtId="226" formatCode="&quot;$&quot;#,;\(&quot;$&quot;#,\)"/>
    <numFmt numFmtId="227" formatCode="#,##0;\(#,##0\)"/>
    <numFmt numFmtId="228" formatCode="_ * #,##0.00_)_?_ ;_ * \(#,##0.00\)_?_ ;_ * &quot;-&quot;??_)_?_ ;_ @_ "/>
    <numFmt numFmtId="229" formatCode="_(* #,##0_);_(* \(#,##0\);_(* &quot;-&quot;??_);_(@_)"/>
    <numFmt numFmtId="230" formatCode="_(&quot;$&quot;* #,##0.00_);_(&quot;$&quot;* \(#,##0.00\);_(&quot;$&quot;* &quot;-&quot;??_);_(@_)"/>
    <numFmt numFmtId="231" formatCode="_-* #,##0\ _р_._-;\-* #,##0\ _р_._-;_-* &quot;-&quot;\ _р_._-;_-@_-"/>
    <numFmt numFmtId="232" formatCode="_-* #,##0.00_-;\-* #,##0.00_-;_-* &quot;-&quot;??_-;_-@_-"/>
    <numFmt numFmtId="233" formatCode="_-* #,##0.00\ _р_._-;\-* #,##0.00\ _р_._-;_-* &quot;-&quot;??\ _р_._-;_-@_-"/>
    <numFmt numFmtId="234" formatCode="_-* #,##0\ &quot;FB&quot;_-;\-* #,##0\ &quot;FB&quot;_-;_-* &quot;-&quot;\ &quot;FB&quot;_-;_-@_-"/>
    <numFmt numFmtId="235" formatCode="_-* #,##0.00\ _F_B_-;\-* #,##0.00\ _F_B_-;_-* &quot;-&quot;??\ _F_B_-;_-@_-"/>
    <numFmt numFmtId="236" formatCode="_-* #,##0.00_р_._-;\-* #,##0.00_р_._-;_-* \-??_р_._-;_-@_-"/>
    <numFmt numFmtId="237" formatCode="[$$-409]#,##0_ ;[Red]\-[$$-409]#,##0\ "/>
    <numFmt numFmtId="238" formatCode="#"/>
    <numFmt numFmtId="239" formatCode="_-[$$-409]* #,##0.000_ ;_-[$$-409]* \-#,##0.000\ ;_-[$$-409]* &quot;-&quot;??_ ;_-@_ "/>
    <numFmt numFmtId="240" formatCode="#,##0_);\(#,##0\);#,##0_);@_)"/>
    <numFmt numFmtId="241" formatCode="0.0"/>
    <numFmt numFmtId="242" formatCode="0,"/>
    <numFmt numFmtId="243" formatCode="#,##0.00;\(#,##0.00\)"/>
    <numFmt numFmtId="244" formatCode="0.0_)"/>
    <numFmt numFmtId="245" formatCode="_-* ###0_-;\(###0\);_-* &quot;–&quot;_-;_-@_-"/>
    <numFmt numFmtId="246" formatCode="_-* #,##0_-;\(#,##0\);_-* &quot;–&quot;_-;_-@_-"/>
    <numFmt numFmtId="247" formatCode="_-* #,###_-;\(#,###\);_-* &quot;–&quot;_-;_-@_-"/>
    <numFmt numFmtId="248" formatCode="_-\ #,##0.000_-;\(#,##0.000\);_-* &quot;–&quot;_-;_-@_-"/>
    <numFmt numFmtId="249" formatCode="_-#,###_-;\(#,###\);_-\ &quot;–&quot;_-;_-@_-"/>
    <numFmt numFmtId="251" formatCode="#,##0_)_%;\(#,##0\)_%;"/>
    <numFmt numFmtId="252" formatCode="#,##0.000\);[Red]\(#,##0.000\)"/>
    <numFmt numFmtId="253" formatCode="#,##0_%_);\(#,##0\)_%;#,##0_%_);@_%_)"/>
    <numFmt numFmtId="254" formatCode="#,##0_%_);\(#,##0\)_%;**;@_%_)"/>
    <numFmt numFmtId="255" formatCode="_._.* #,##0.0_)_%;_._.* \(#,##0.0\)_%"/>
    <numFmt numFmtId="256" formatCode="#,##0.0_)_%;\(#,##0.0\)_%;\ \ .0_)_%"/>
    <numFmt numFmtId="257" formatCode="_._.* #,##0.00_)_%;_._.* \(#,##0.00\)_%"/>
    <numFmt numFmtId="258" formatCode="#,##0.00_)_%;\(#,##0.00\)_%;\ \ .00_)_%"/>
    <numFmt numFmtId="259" formatCode="_._.* #,##0.000_)_%;_._.* \(#,##0.000\)_%"/>
    <numFmt numFmtId="260" formatCode="#,##0.000_)_%;\(#,##0.000\)_%;\ \ .000_)_%"/>
    <numFmt numFmtId="261" formatCode="#,##0.00_%_);\(#,##0.00\)_%;#,##0.00_%_);@_%_)"/>
    <numFmt numFmtId="262" formatCode="#,##0.0;[Red]\(#,##0.0\)"/>
    <numFmt numFmtId="263" formatCode="#,##0;[Red]\(#,##0\)"/>
    <numFmt numFmtId="264" formatCode="_._.* \(#,##0\)_%;_._.* #,##0_)_%;_._.* 0_)_%;_._.@_)_%"/>
    <numFmt numFmtId="265" formatCode="_._.&quot;$&quot;* \(#,##0\)_%;_._.&quot;$&quot;* #,##0_)_%;_._.&quot;$&quot;* 0_)_%;_._.@_)_%"/>
    <numFmt numFmtId="266" formatCode="* \(#,##0\);* #,##0_);&quot;-&quot;??_);@"/>
    <numFmt numFmtId="267" formatCode="&quot;$&quot;* #,##0_)_%;&quot;$&quot;* \(#,##0\)_%;&quot;$&quot;* &quot;-&quot;??_)_%;@_)_%"/>
    <numFmt numFmtId="268" formatCode="&quot;$&quot;#,##0_%_);\(&quot;$&quot;#,##0\)_%;&quot;$&quot;#,##0_%_);@_%_)"/>
    <numFmt numFmtId="269" formatCode="_._.&quot;$&quot;* #,##0.0_)_%;_._.&quot;$&quot;* \(#,##0.0\)_%"/>
    <numFmt numFmtId="270" formatCode="&quot;$&quot;* #,##0.0_)_%;&quot;$&quot;* \(#,##0.0\)_%;&quot;$&quot;* \ .0_)_%"/>
    <numFmt numFmtId="271" formatCode="_._.&quot;$&quot;* #,##0.00_)_%;_._.&quot;$&quot;* \(#,##0.00\)_%"/>
    <numFmt numFmtId="272" formatCode="&quot;$&quot;* #,##0.00_)_%;&quot;$&quot;* \(#,##0.00\)_%;&quot;$&quot;* \ .00_)_%"/>
    <numFmt numFmtId="273" formatCode="_._.&quot;$&quot;* #,##0.000_)_%;_._.&quot;$&quot;* \(#,##0.000\)_%"/>
    <numFmt numFmtId="274" formatCode="&quot;$&quot;* #,##0.000_)_%;&quot;$&quot;* \(#,##0.000\)_%;&quot;$&quot;* \ .000_)_%"/>
    <numFmt numFmtId="275" formatCode="m/d/yy_%_)"/>
    <numFmt numFmtId="276" formatCode="* #,##0_);* \(#,##0\);&quot;-&quot;??_);@"/>
    <numFmt numFmtId="278" formatCode="0_%_);\(0\)_%;0_%_);@_%_)"/>
    <numFmt numFmtId="279" formatCode="_([$€-2]* #,##0.00_);_([$€-2]* \(#,##0.00\);_([$€-2]* &quot;-&quot;??_)"/>
    <numFmt numFmtId="280" formatCode="_-* #,##0.00[$€-1]_-;\-* #,##0.00[$€-1]_-;_-* &quot;-&quot;??[$€-1]_-"/>
    <numFmt numFmtId="281" formatCode="#,##0_);[Red]\(#,##0\);\-_)"/>
    <numFmt numFmtId="282" formatCode="#,##0.0000_);\(#,##0.0000\);&quot;- &quot;;&quot;  &quot;@"/>
    <numFmt numFmtId="283" formatCode="#,##0\ \ ;\(#,##0\)\ ;\—\ \ \ \ "/>
    <numFmt numFmtId="284" formatCode="0.0\%_);\(0.0\%\);0.0\%_);@_%_)"/>
    <numFmt numFmtId="286" formatCode="&quot;$&quot;#,##0\ ;\-&quot;$&quot;#,##0"/>
    <numFmt numFmtId="287" formatCode="&quot;$&quot;#,##0.00\ ;\(&quot;$&quot;#,##0.00\)"/>
    <numFmt numFmtId="288" formatCode="_-* #,##0_-;\-* #,##0_-;_-* &quot;-&quot;_-;_-@_-"/>
    <numFmt numFmtId="289" formatCode="_-* #,##0\ _P_t_s_-;\-* #,##0\ _P_t_s_-;_-* &quot;-&quot;\ _P_t_s_-;_-@_-"/>
    <numFmt numFmtId="290" formatCode="_-* #,##0.00\ _P_t_s_-;\-* #,##0.00\ _P_t_s_-;_-* &quot;-&quot;??\ _P_t_s_-;_-@_-"/>
    <numFmt numFmtId="291" formatCode="_-* #,##0\ &quot;Pts&quot;_-;\-* #,##0\ &quot;Pts&quot;_-;_-* &quot;-&quot;\ &quot;Pts&quot;_-;_-@_-"/>
    <numFmt numFmtId="292" formatCode="_-* #,##0.00\ &quot;Pts&quot;_-;\-* #,##0.00\ &quot;Pts&quot;_-;_-* &quot;-&quot;??\ &quot;Pts&quot;_-;_-@_-"/>
    <numFmt numFmtId="293" formatCode="_(&quot;$&quot;* #,##0_);_(&quot;$&quot;* \(#,##0\);_(&quot;$&quot;* &quot;-&quot;_);_(@_)"/>
    <numFmt numFmtId="294" formatCode="0.0\ &quot;x&quot;"/>
    <numFmt numFmtId="296" formatCode="#,##0_);[Red]\(#,##0\)_);\-_);@_)"/>
    <numFmt numFmtId="297" formatCode="#,##0.00_);[Red]\(#,##0.00\)_);\-_);@_)"/>
    <numFmt numFmtId="298" formatCode="#,##0.00\ ;\(#,##0.00\)"/>
    <numFmt numFmtId="299" formatCode="_-* #,##0\ _đ_._-;\-* #,##0\ _đ_._-;_-* &quot;-&quot;\ _đ_._-;_-@_-"/>
    <numFmt numFmtId="300" formatCode="0.0000000%"/>
    <numFmt numFmtId="301" formatCode="0_)%;\(0\)%"/>
    <numFmt numFmtId="302" formatCode="_._._(* 0_)%;_._.* \(0\)%"/>
    <numFmt numFmtId="303" formatCode="_(0_)%;\(0\)%"/>
    <numFmt numFmtId="304" formatCode="_(0.0_)%;\(0.0\)%"/>
    <numFmt numFmtId="305" formatCode="_._._(* 0.0_)%;_._.* \(0.0\)%"/>
    <numFmt numFmtId="306" formatCode="_(0.00_)%;\(0.00\)%"/>
    <numFmt numFmtId="307" formatCode="_._._(* 0.00_)%;_._.* \(0.00\)%"/>
    <numFmt numFmtId="308" formatCode="_(0.000_)%;\(0.000\)%"/>
    <numFmt numFmtId="309" formatCode="_._._(* 0.000_)%;_._.* \(0.000\)%"/>
    <numFmt numFmtId="310" formatCode="#,##0.00%;[Red]\-#,##0.00%;0.00%;@_)"/>
    <numFmt numFmtId="311" formatCode="#,##0______;;&quot;------------      &quot;"/>
    <numFmt numFmtId="313" formatCode="_-* #,##0.00\ [$€-1]_-;\-* #,##0.00\ [$€-1]_-;_-* &quot;-&quot;??\ [$€-1]_-"/>
    <numFmt numFmtId="314" formatCode="_-&quot;L.&quot;\ * #,##0_-;\-&quot;L.&quot;\ * #,##0_-;_-&quot;L.&quot;\ * &quot;-&quot;_-;_-@_-"/>
    <numFmt numFmtId="315" formatCode="0.0000"/>
    <numFmt numFmtId="316" formatCode="_-* #,##0.00\ _T_L_-;\-* #,##0.00\ _T_L_-;_-* &quot;-&quot;??\ _T_L_-;_-@_-"/>
    <numFmt numFmtId="317" formatCode="&quot;$&quot;#,##0.0000_);[Red]\(&quot;$&quot;#,##0.0000\)"/>
    <numFmt numFmtId="318" formatCode="_(&quot;$&quot;* #,##0.0_);_(&quot;$&quot;* \(#,##0.0\);_(&quot;$&quot;* &quot;-&quot;??_);_(@_)"/>
    <numFmt numFmtId="319" formatCode=";;&quot;zero&quot;;&quot;  &quot;@"/>
    <numFmt numFmtId="320" formatCode="#,##0.000_ ;\-#,##0.000\ "/>
    <numFmt numFmtId="321" formatCode="[$-FC19]d\ mmmm\ yyyy\ &quot;г.&quot;"/>
    <numFmt numFmtId="322" formatCode="_-&quot;$&quot;* #,##0.0_-;\-&quot;$&quot;* #,##0.0_-;_-&quot;$&quot;* &quot;-&quot;??_-;_-@_-"/>
    <numFmt numFmtId="323" formatCode="#,##0.00_ ;[Red]\-#,##0.00\ "/>
    <numFmt numFmtId="324" formatCode="#,##0_ ;[Red]\-#,##0\ "/>
    <numFmt numFmtId="325" formatCode="#,##0;[Red]\-#,##0"/>
    <numFmt numFmtId="326" formatCode="_-* #,##0.0_-;\-* #,##0.0_-;_-* &quot;-&quot;??_-;_-@_-"/>
    <numFmt numFmtId="327" formatCode="#,##0.0"/>
  </numFmts>
  <fonts count="250">
    <font>
      <sz val="11"/>
      <color theme="1"/>
      <name val="Calibri"/>
      <family val="2"/>
      <charset val="204"/>
      <scheme val="minor"/>
    </font>
    <font>
      <sz val="10"/>
      <name val="Arial"/>
      <family val="2"/>
    </font>
    <font>
      <b/>
      <sz val="11"/>
      <color theme="1"/>
      <name val="Calibri"/>
      <family val="2"/>
      <charset val="204"/>
      <scheme val="minor"/>
    </font>
    <font>
      <sz val="9"/>
      <name val="Times New Roman"/>
      <family val="1"/>
      <charset val="204"/>
    </font>
    <font>
      <sz val="10"/>
      <name val="Times New Roman"/>
      <family val="1"/>
      <charset val="204"/>
    </font>
    <font>
      <sz val="9"/>
      <color rgb="FF000000"/>
      <name val="Times New Roman"/>
      <family val="1"/>
      <charset val="204"/>
    </font>
    <font>
      <sz val="10"/>
      <color rgb="FF000000"/>
      <name val="Times New Roman"/>
      <family val="1"/>
      <charset val="204"/>
    </font>
    <font>
      <b/>
      <sz val="10"/>
      <color rgb="FF000000"/>
      <name val="Times New Roman"/>
      <family val="1"/>
      <charset val="204"/>
    </font>
    <font>
      <vertAlign val="superscript"/>
      <sz val="11"/>
      <color rgb="FF000000"/>
      <name val="Times New Roman"/>
      <family val="1"/>
      <charset val="204"/>
    </font>
    <font>
      <b/>
      <sz val="14"/>
      <color rgb="FF000000"/>
      <name val="Times New Roman"/>
      <family val="1"/>
      <charset val="204"/>
    </font>
    <font>
      <u/>
      <sz val="11"/>
      <color theme="1"/>
      <name val="Times New Roman"/>
      <family val="1"/>
      <charset val="204"/>
    </font>
    <font>
      <sz val="11"/>
      <color theme="1"/>
      <name val="Times New Roman"/>
      <family val="1"/>
      <charset val="204"/>
    </font>
    <font>
      <b/>
      <sz val="9"/>
      <color rgb="FF000000"/>
      <name val="Times New Roman"/>
      <family val="1"/>
      <charset val="204"/>
    </font>
    <font>
      <b/>
      <sz val="9"/>
      <name val="Times New Roman"/>
      <family val="1"/>
      <charset val="204"/>
    </font>
    <font>
      <b/>
      <sz val="10"/>
      <name val="Times New Roman"/>
      <family val="1"/>
      <charset val="204"/>
    </font>
    <font>
      <sz val="10"/>
      <color indexed="8"/>
      <name val="MS Sans Serif"/>
      <family val="2"/>
      <charset val="204"/>
    </font>
    <font>
      <b/>
      <sz val="1"/>
      <color indexed="8"/>
      <name val="Courier"/>
      <family val="3"/>
    </font>
    <font>
      <sz val="10"/>
      <name val="Helv"/>
      <family val="2"/>
      <charset val="204"/>
    </font>
    <font>
      <sz val="10"/>
      <name val="Arial Cyr"/>
      <family val="2"/>
      <charset val="204"/>
    </font>
    <font>
      <sz val="1"/>
      <color indexed="8"/>
      <name val="Courier"/>
      <family val="3"/>
    </font>
    <font>
      <sz val="1"/>
      <color indexed="8"/>
      <name val="Courier New"/>
      <family val="1"/>
      <charset val="204"/>
    </font>
    <font>
      <b/>
      <sz val="1"/>
      <color indexed="8"/>
      <name val="Courier New"/>
      <family val="1"/>
      <charset val="204"/>
    </font>
    <font>
      <sz val="11"/>
      <color indexed="8"/>
      <name val="Calibri"/>
      <family val="2"/>
    </font>
    <font>
      <sz val="10"/>
      <color indexed="8"/>
      <name val="Arial Cyr"/>
      <family val="2"/>
      <charset val="204"/>
    </font>
    <font>
      <sz val="11"/>
      <color indexed="9"/>
      <name val="Calibri"/>
      <family val="2"/>
    </font>
    <font>
      <sz val="10"/>
      <color indexed="9"/>
      <name val="Arial Cyr"/>
      <family val="2"/>
      <charset val="204"/>
    </font>
    <font>
      <sz val="10"/>
      <name val="MS Sans Serif"/>
      <family val="2"/>
      <charset val="204"/>
    </font>
    <font>
      <u/>
      <sz val="10"/>
      <color indexed="12"/>
      <name val="Arial Cyr"/>
      <family val="2"/>
      <charset val="204"/>
    </font>
    <font>
      <sz val="11"/>
      <color indexed="20"/>
      <name val="Calibri"/>
      <family val="2"/>
    </font>
    <font>
      <sz val="10"/>
      <name val="Courier"/>
      <family val="1"/>
      <charset val="204"/>
    </font>
    <font>
      <sz val="10"/>
      <name val="Courier New"/>
      <family val="1"/>
      <charset val="204"/>
    </font>
    <font>
      <b/>
      <sz val="10"/>
      <color indexed="8"/>
      <name val="Arial"/>
      <family val="2"/>
    </font>
    <font>
      <sz val="10"/>
      <color indexed="8"/>
      <name val="Arial"/>
      <family val="2"/>
    </font>
    <font>
      <sz val="10"/>
      <name val="Pragmatica"/>
      <family val="2"/>
    </font>
    <font>
      <b/>
      <sz val="11"/>
      <color indexed="53"/>
      <name val="Calibri"/>
      <family val="2"/>
    </font>
    <font>
      <b/>
      <sz val="11"/>
      <color indexed="52"/>
      <name val="Calibri"/>
      <family val="2"/>
      <charset val="204"/>
    </font>
    <font>
      <b/>
      <sz val="11"/>
      <color indexed="9"/>
      <name val="Calibri"/>
      <family val="2"/>
    </font>
    <font>
      <b/>
      <sz val="10"/>
      <name val="Arial"/>
      <family val="2"/>
    </font>
    <font>
      <sz val="8"/>
      <color indexed="8"/>
      <name val="Tahoma"/>
      <family val="2"/>
    </font>
    <font>
      <sz val="9"/>
      <name val="Arial Narrow"/>
      <family val="2"/>
      <charset val="204"/>
    </font>
    <font>
      <sz val="12"/>
      <name val="Tms Rmn"/>
      <family val="2"/>
      <charset val="204"/>
    </font>
    <font>
      <sz val="12"/>
      <name val="Times New Roman"/>
      <family val="1"/>
      <charset val="204"/>
    </font>
    <font>
      <b/>
      <sz val="11"/>
      <color indexed="8"/>
      <name val="Calibri"/>
      <family val="2"/>
      <charset val="204"/>
    </font>
    <font>
      <i/>
      <sz val="11"/>
      <color indexed="23"/>
      <name val="Calibri"/>
      <family val="2"/>
    </font>
    <font>
      <sz val="10"/>
      <color indexed="12"/>
      <name val="Arial"/>
      <family val="2"/>
    </font>
    <font>
      <sz val="9"/>
      <color indexed="17"/>
      <name val="Palatino"/>
      <family val="1"/>
    </font>
    <font>
      <sz val="10"/>
      <color indexed="62"/>
      <name val="Arial"/>
      <family val="2"/>
    </font>
    <font>
      <sz val="11"/>
      <color indexed="17"/>
      <name val="Calibri"/>
      <family val="2"/>
    </font>
    <font>
      <sz val="8"/>
      <name val="Arial"/>
      <family val="2"/>
    </font>
    <font>
      <b/>
      <sz val="12"/>
      <name val="Arial"/>
      <family val="2"/>
    </font>
    <font>
      <b/>
      <sz val="15"/>
      <color indexed="62"/>
      <name val="Calibri"/>
      <family val="2"/>
    </font>
    <font>
      <b/>
      <sz val="18"/>
      <name val="Arial"/>
      <family val="2"/>
      <charset val="204"/>
    </font>
    <font>
      <b/>
      <sz val="15"/>
      <color indexed="56"/>
      <name val="Calibri"/>
      <family val="2"/>
      <charset val="204"/>
    </font>
    <font>
      <b/>
      <sz val="13"/>
      <color indexed="62"/>
      <name val="Calibri"/>
      <family val="2"/>
    </font>
    <font>
      <b/>
      <sz val="13"/>
      <color indexed="56"/>
      <name val="Calibri"/>
      <family val="2"/>
      <charset val="204"/>
    </font>
    <font>
      <b/>
      <sz val="11"/>
      <color indexed="62"/>
      <name val="Calibri"/>
      <family val="2"/>
    </font>
    <font>
      <b/>
      <sz val="11"/>
      <color indexed="56"/>
      <name val="Calibri"/>
      <family val="2"/>
    </font>
    <font>
      <u/>
      <sz val="7.5"/>
      <color indexed="12"/>
      <name val="Arial"/>
      <family val="2"/>
      <charset val="204"/>
    </font>
    <font>
      <u/>
      <sz val="10"/>
      <color indexed="12"/>
      <name val="Arial"/>
      <family val="2"/>
      <charset val="204"/>
    </font>
    <font>
      <sz val="11"/>
      <color indexed="62"/>
      <name val="Calibri"/>
      <family val="2"/>
    </font>
    <font>
      <u/>
      <sz val="10"/>
      <color indexed="36"/>
      <name val="Arial Cyr"/>
      <family val="2"/>
      <charset val="204"/>
    </font>
    <font>
      <b/>
      <u/>
      <sz val="16"/>
      <name val="Arial"/>
      <family val="2"/>
      <charset val="204"/>
    </font>
    <font>
      <sz val="10"/>
      <name val="TimesDL"/>
      <family val="2"/>
      <charset val="204"/>
    </font>
    <font>
      <b/>
      <sz val="9"/>
      <name val="Helv"/>
      <family val="2"/>
      <charset val="204"/>
    </font>
    <font>
      <b/>
      <sz val="14"/>
      <name val="Helv"/>
      <family val="2"/>
      <charset val="204"/>
    </font>
    <font>
      <sz val="11"/>
      <color indexed="53"/>
      <name val="Calibri"/>
      <family val="2"/>
    </font>
    <font>
      <sz val="11"/>
      <color indexed="52"/>
      <name val="Calibri"/>
      <family val="2"/>
    </font>
    <font>
      <sz val="11"/>
      <color indexed="60"/>
      <name val="Calibri"/>
      <family val="2"/>
    </font>
    <font>
      <sz val="8"/>
      <color theme="1"/>
      <name val="Tahoma"/>
      <family val="2"/>
    </font>
    <font>
      <sz val="11"/>
      <color theme="1"/>
      <name val="Calibri"/>
      <family val="2"/>
      <charset val="204"/>
    </font>
    <font>
      <sz val="8"/>
      <name val="Helv"/>
      <family val="2"/>
      <charset val="204"/>
    </font>
    <font>
      <b/>
      <sz val="11"/>
      <color indexed="63"/>
      <name val="Calibri"/>
      <family val="2"/>
    </font>
    <font>
      <b/>
      <sz val="20"/>
      <name val="Times New Roman"/>
      <family val="1"/>
      <charset val="204"/>
    </font>
    <font>
      <sz val="12"/>
      <color indexed="8"/>
      <name val="Times New Roman"/>
      <family val="1"/>
    </font>
    <font>
      <b/>
      <sz val="8"/>
      <name val="Palatino"/>
      <family val="1"/>
      <charset val="204"/>
    </font>
    <font>
      <i/>
      <sz val="8"/>
      <name val="Helvetica"/>
      <family val="2"/>
    </font>
    <font>
      <sz val="10"/>
      <color indexed="39"/>
      <name val="Arial"/>
      <family val="2"/>
    </font>
    <font>
      <b/>
      <sz val="10"/>
      <color indexed="8"/>
      <name val="Times New Roman"/>
      <family val="1"/>
      <charset val="204"/>
    </font>
    <font>
      <b/>
      <sz val="12"/>
      <color indexed="8"/>
      <name val="Arial"/>
      <family val="2"/>
      <charset val="204"/>
    </font>
    <font>
      <sz val="10"/>
      <color indexed="8"/>
      <name val="Times New Roman"/>
      <family val="1"/>
      <charset val="204"/>
    </font>
    <font>
      <b/>
      <sz val="10"/>
      <color indexed="23"/>
      <name val="Times New Roman"/>
      <family val="1"/>
      <charset val="204"/>
    </font>
    <font>
      <b/>
      <sz val="16"/>
      <color indexed="23"/>
      <name val="Arial"/>
      <family val="2"/>
      <charset val="204"/>
    </font>
    <font>
      <sz val="10"/>
      <color indexed="10"/>
      <name val="Arial"/>
      <family val="2"/>
    </font>
    <font>
      <sz val="8"/>
      <color indexed="10"/>
      <name val="Helvetica"/>
      <family val="2"/>
    </font>
    <font>
      <sz val="8"/>
      <name val="Helvetica"/>
      <family val="2"/>
    </font>
    <font>
      <b/>
      <sz val="18"/>
      <color indexed="62"/>
      <name val="Cambria"/>
      <family val="2"/>
      <charset val="204"/>
    </font>
    <font>
      <sz val="8"/>
      <color indexed="17"/>
      <name val="Helvetica"/>
      <family val="2"/>
    </font>
    <font>
      <b/>
      <sz val="10"/>
      <name val="Palatino"/>
      <family val="1"/>
    </font>
    <font>
      <sz val="10"/>
      <name val="NTHelvetica/Cyrillic"/>
      <family val="2"/>
      <charset val="204"/>
    </font>
    <font>
      <b/>
      <sz val="9"/>
      <name val="Helvetica"/>
      <family val="2"/>
    </font>
    <font>
      <sz val="10"/>
      <name val="Arial Narrow"/>
      <family val="2"/>
      <charset val="204"/>
    </font>
    <font>
      <b/>
      <sz val="10"/>
      <color indexed="10"/>
      <name val="Arial"/>
      <family val="2"/>
    </font>
    <font>
      <b/>
      <sz val="18"/>
      <color indexed="56"/>
      <name val="Cambria"/>
      <family val="2"/>
    </font>
    <font>
      <b/>
      <sz val="14"/>
      <name val="Times New Roman"/>
      <family val="1"/>
      <charset val="204"/>
    </font>
    <font>
      <sz val="11"/>
      <color indexed="10"/>
      <name val="Calibri"/>
      <family val="2"/>
    </font>
    <font>
      <sz val="10"/>
      <color indexed="62"/>
      <name val="Arial Cyr"/>
      <family val="2"/>
      <charset val="204"/>
    </font>
    <font>
      <b/>
      <sz val="10"/>
      <color indexed="63"/>
      <name val="Arial Cyr"/>
      <family val="2"/>
      <charset val="204"/>
    </font>
    <font>
      <b/>
      <sz val="10"/>
      <color indexed="52"/>
      <name val="Arial Cyr"/>
      <family val="2"/>
      <charset val="204"/>
    </font>
    <font>
      <u/>
      <sz val="9.35"/>
      <color theme="10"/>
      <name val="Calibri"/>
      <family val="2"/>
      <charset val="204"/>
    </font>
    <font>
      <u/>
      <sz val="9"/>
      <color indexed="12"/>
      <name val="MS Sans Serif"/>
      <family val="2"/>
      <charset val="204"/>
    </font>
    <font>
      <u/>
      <sz val="11"/>
      <color indexed="12"/>
      <name val="Calibri"/>
      <family val="2"/>
      <charset val="204"/>
    </font>
    <font>
      <u/>
      <sz val="7.5"/>
      <color indexed="12"/>
      <name val="Arial Cyr"/>
      <family val="2"/>
      <charset val="204"/>
    </font>
    <font>
      <u/>
      <sz val="8"/>
      <color theme="10"/>
      <name val="MS Sans Serif"/>
      <family val="2"/>
      <charset val="204"/>
    </font>
    <font>
      <u/>
      <sz val="11"/>
      <color theme="10"/>
      <name val="Calibri"/>
      <family val="2"/>
      <charset val="204"/>
    </font>
    <font>
      <u/>
      <sz val="10"/>
      <color theme="10"/>
      <name val="Arial Cyr"/>
      <family val="2"/>
      <charset val="204"/>
    </font>
    <font>
      <b/>
      <sz val="10"/>
      <name val="Arial Cyr"/>
      <family val="2"/>
      <charset val="204"/>
    </font>
    <font>
      <b/>
      <i/>
      <sz val="10"/>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12"/>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4"/>
      <color theme="1"/>
      <name val="Calibri"/>
      <family val="2"/>
      <charset val="204"/>
      <scheme val="minor"/>
    </font>
    <font>
      <sz val="12"/>
      <name val="Times New Roman Cyr"/>
      <family val="2"/>
    </font>
    <font>
      <sz val="12"/>
      <color theme="1"/>
      <name val="Times New Roman"/>
      <family val="2"/>
      <charset val="204"/>
    </font>
    <font>
      <sz val="10"/>
      <color theme="1"/>
      <name val="Arial Cyr"/>
      <family val="2"/>
      <charset val="204"/>
    </font>
    <font>
      <sz val="10"/>
      <color theme="1"/>
      <name val="Calibri"/>
      <family val="2"/>
      <charset val="204"/>
      <scheme val="minor"/>
    </font>
    <font>
      <sz val="10"/>
      <color indexed="20"/>
      <name val="Arial Cyr"/>
      <family val="2"/>
      <charset val="204"/>
    </font>
    <font>
      <i/>
      <sz val="10"/>
      <color indexed="23"/>
      <name val="Arial Cyr"/>
      <family val="2"/>
      <charset val="204"/>
    </font>
    <font>
      <sz val="14"/>
      <color indexed="8"/>
      <name val="Calibri"/>
      <family val="2"/>
      <charset val="204"/>
    </font>
    <font>
      <sz val="10"/>
      <name val="Tahoma"/>
      <family val="2"/>
      <charset val="204"/>
    </font>
    <font>
      <sz val="10"/>
      <color indexed="52"/>
      <name val="Arial Cyr"/>
      <family val="2"/>
      <charset val="204"/>
    </font>
    <font>
      <sz val="10"/>
      <color indexed="0"/>
      <name val="Helv"/>
      <family val="2"/>
      <charset val="204"/>
    </font>
    <font>
      <sz val="10"/>
      <color indexed="10"/>
      <name val="Arial Cyr"/>
      <family val="2"/>
      <charset val="204"/>
    </font>
    <font>
      <sz val="9"/>
      <name val="Arial Cyr"/>
      <family val="2"/>
      <charset val="204"/>
    </font>
    <font>
      <sz val="10"/>
      <color indexed="17"/>
      <name val="Arial Cyr"/>
      <family val="2"/>
      <charset val="204"/>
    </font>
    <font>
      <b/>
      <sz val="9"/>
      <name val="Arial"/>
      <family val="2"/>
    </font>
    <font>
      <sz val="9"/>
      <name val="Arial"/>
      <family val="2"/>
    </font>
    <font>
      <b/>
      <sz val="12"/>
      <name val="Arial Cyr"/>
      <family val="2"/>
      <charset val="204"/>
    </font>
    <font>
      <sz val="10"/>
      <name val="Geneva"/>
      <family val="2"/>
    </font>
    <font>
      <sz val="9"/>
      <name val="Helv"/>
      <family val="2"/>
    </font>
    <font>
      <sz val="6"/>
      <name val="Courier"/>
      <family val="1"/>
      <charset val="204"/>
    </font>
    <font>
      <sz val="10"/>
      <name val="NTTimes/Cyrillic"/>
      <family val="2"/>
    </font>
    <font>
      <sz val="10"/>
      <name val="NTHarmonica"/>
      <family val="2"/>
      <charset val="204"/>
    </font>
    <font>
      <sz val="10"/>
      <color indexed="0"/>
      <name val="Times New Roman Cyr"/>
      <family val="2"/>
      <charset val="204"/>
    </font>
    <font>
      <sz val="10"/>
      <name val="Times New Roman Cyr"/>
      <family val="1"/>
      <charset val="204"/>
    </font>
    <font>
      <b/>
      <sz val="8"/>
      <color indexed="10"/>
      <name val="NTTimes/Cyrillic"/>
      <family val="2"/>
      <charset val="204"/>
    </font>
    <font>
      <sz val="8"/>
      <color indexed="10"/>
      <name val="Arial Cyr"/>
      <family val="2"/>
      <charset val="204"/>
    </font>
    <font>
      <b/>
      <sz val="8"/>
      <color indexed="10"/>
      <name val="Arial Cyr"/>
      <family val="2"/>
      <charset val="204"/>
    </font>
    <font>
      <sz val="10"/>
      <name val="Garamond"/>
      <family val="1"/>
      <charset val="204"/>
    </font>
    <font>
      <sz val="14"/>
      <name val="–?’©"/>
      <family val="1"/>
      <charset val="128"/>
    </font>
    <font>
      <sz val="14"/>
      <name val="¾©"/>
      <family val="1"/>
      <charset val="128"/>
    </font>
    <font>
      <sz val="8"/>
      <name val="Tms Rmn"/>
      <family val="2"/>
    </font>
    <font>
      <sz val="8.25"/>
      <name val="Helv"/>
      <family val="2"/>
    </font>
    <font>
      <sz val="8"/>
      <name val="Courier"/>
      <family val="1"/>
      <charset val="204"/>
    </font>
    <font>
      <sz val="9"/>
      <name val="Courier"/>
      <family val="1"/>
      <charset val="204"/>
    </font>
    <font>
      <b/>
      <u/>
      <sz val="9"/>
      <color indexed="10"/>
      <name val="Times New Roman"/>
      <family val="1"/>
    </font>
    <font>
      <b/>
      <sz val="9"/>
      <color indexed="18"/>
      <name val="Times New Roman"/>
      <family val="1"/>
      <charset val="204"/>
    </font>
    <font>
      <sz val="10"/>
      <color indexed="18"/>
      <name val="Arial"/>
      <family val="2"/>
    </font>
    <font>
      <b/>
      <sz val="10"/>
      <name val="MS Sans Serif"/>
      <family val="2"/>
      <charset val="204"/>
    </font>
    <font>
      <sz val="14"/>
      <color indexed="57"/>
      <name val="Arial"/>
      <family val="2"/>
    </font>
    <font>
      <sz val="6.5"/>
      <name val="Arial"/>
      <family val="2"/>
    </font>
    <font>
      <sz val="12"/>
      <color indexed="50"/>
      <name val="Arial"/>
      <family val="2"/>
    </font>
    <font>
      <sz val="7.5"/>
      <name val="Arial"/>
      <family val="2"/>
    </font>
    <font>
      <sz val="8"/>
      <name val="Verdana"/>
      <family val="2"/>
      <charset val="204"/>
    </font>
    <font>
      <b/>
      <sz val="11"/>
      <name val="Arial"/>
      <family val="2"/>
    </font>
    <font>
      <i/>
      <sz val="9"/>
      <color indexed="55"/>
      <name val="Arial"/>
      <family val="2"/>
    </font>
    <font>
      <b/>
      <sz val="8"/>
      <color indexed="12"/>
      <name val="NTTimes/Cyrillic"/>
      <family val="2"/>
      <charset val="204"/>
    </font>
    <font>
      <b/>
      <sz val="8"/>
      <name val="Arial"/>
      <family val="2"/>
      <charset val="204"/>
    </font>
    <font>
      <sz val="10"/>
      <name val="Palatino Linotype"/>
      <family val="1"/>
    </font>
    <font>
      <sz val="8"/>
      <name val="Palatino"/>
      <family val="1"/>
    </font>
    <font>
      <sz val="11"/>
      <name val="Times New Roman"/>
      <family val="1"/>
    </font>
    <font>
      <u val="singleAccounting"/>
      <sz val="11"/>
      <name val="Times New Roman"/>
      <family val="1"/>
    </font>
    <font>
      <sz val="10"/>
      <name val="Trebuchet MS"/>
      <family val="2"/>
    </font>
    <font>
      <i/>
      <sz val="10"/>
      <name val="Geneva"/>
      <family val="2"/>
    </font>
    <font>
      <b/>
      <sz val="16"/>
      <name val="Times New Roman"/>
      <family val="1"/>
    </font>
    <font>
      <sz val="10"/>
      <name val="Century Schoolbook"/>
      <family val="1"/>
      <charset val="204"/>
    </font>
    <font>
      <sz val="10"/>
      <name val="MS Serif"/>
      <family val="2"/>
      <charset val="204"/>
    </font>
    <font>
      <sz val="11"/>
      <color indexed="12"/>
      <name val="Times New Roman"/>
      <family val="1"/>
    </font>
    <font>
      <i/>
      <sz val="10"/>
      <name val="Arial"/>
      <family val="2"/>
      <charset val="204"/>
    </font>
    <font>
      <sz val="10"/>
      <name val="Times New Roman CE"/>
      <family val="2"/>
    </font>
    <font>
      <b/>
      <sz val="10"/>
      <name val="Arial Narrow"/>
      <family val="2"/>
    </font>
    <font>
      <b/>
      <i/>
      <sz val="10"/>
      <color indexed="16"/>
      <name val="Arial Narrow"/>
      <family val="2"/>
    </font>
    <font>
      <sz val="10"/>
      <color indexed="18"/>
      <name val="Arial Narrow"/>
      <family val="2"/>
    </font>
    <font>
      <sz val="9"/>
      <color indexed="21"/>
      <name val="Arial Narrow"/>
      <family val="2"/>
    </font>
    <font>
      <i/>
      <sz val="9"/>
      <color indexed="63"/>
      <name val="Arial Narrow"/>
      <family val="2"/>
    </font>
    <font>
      <sz val="10"/>
      <color indexed="16"/>
      <name val="MS Serif"/>
      <family val="2"/>
      <charset val="204"/>
    </font>
    <font>
      <i/>
      <sz val="1"/>
      <color indexed="8"/>
      <name val="Courier"/>
      <family val="1"/>
      <charset val="204"/>
    </font>
    <font>
      <sz val="7"/>
      <name val="Palatino"/>
      <family val="1"/>
    </font>
    <font>
      <sz val="8"/>
      <color indexed="57"/>
      <name val="Arial"/>
      <family val="2"/>
    </font>
    <font>
      <b/>
      <sz val="22"/>
      <name val="Arial"/>
      <family val="2"/>
    </font>
    <font>
      <i/>
      <sz val="11"/>
      <name val="Helv"/>
      <family val="2"/>
    </font>
    <font>
      <sz val="12"/>
      <name val="Arial"/>
      <family val="2"/>
      <charset val="204"/>
    </font>
    <font>
      <u/>
      <sz val="12"/>
      <name val="Geneva"/>
      <family val="2"/>
    </font>
    <font>
      <b/>
      <sz val="10"/>
      <name val="Helv"/>
      <family val="2"/>
    </font>
    <font>
      <b/>
      <sz val="9"/>
      <color indexed="9"/>
      <name val="Verdana"/>
      <family val="2"/>
      <charset val="204"/>
    </font>
    <font>
      <u/>
      <sz val="7.5"/>
      <color indexed="36"/>
      <name val="Arial"/>
      <family val="2"/>
    </font>
    <font>
      <sz val="8"/>
      <name val="Geneva"/>
      <family val="2"/>
    </font>
    <font>
      <u/>
      <sz val="10"/>
      <color rgb="FF7A1818"/>
      <name val="Georgia"/>
      <family val="1"/>
    </font>
    <font>
      <u/>
      <sz val="10"/>
      <color theme="10"/>
      <name val="Arial"/>
      <family val="2"/>
      <charset val="204"/>
    </font>
    <font>
      <u/>
      <sz val="9.35"/>
      <color theme="10"/>
      <name val="Arial"/>
      <family val="2"/>
    </font>
    <font>
      <sz val="10"/>
      <color indexed="14"/>
      <name val="Times New Roman"/>
      <family val="1"/>
    </font>
    <font>
      <b/>
      <sz val="10"/>
      <color indexed="58"/>
      <name val="Arial"/>
      <family val="2"/>
      <charset val="162"/>
    </font>
    <font>
      <b/>
      <sz val="10"/>
      <color indexed="18"/>
      <name val="Arial"/>
      <family val="2"/>
      <charset val="162"/>
    </font>
    <font>
      <b/>
      <sz val="10"/>
      <color indexed="10"/>
      <name val="Book Antiqua"/>
      <family val="1"/>
      <charset val="204"/>
    </font>
    <font>
      <sz val="18"/>
      <name val="Times New Roman"/>
      <family val="1"/>
    </font>
    <font>
      <b/>
      <sz val="13"/>
      <name val="Times New Roman"/>
      <family val="1"/>
    </font>
    <font>
      <b/>
      <i/>
      <sz val="12"/>
      <name val="Times New Roman"/>
      <family val="1"/>
    </font>
    <font>
      <i/>
      <sz val="12"/>
      <name val="Times New Roman"/>
      <family val="1"/>
    </font>
    <font>
      <sz val="8"/>
      <name val="Times New Roman"/>
      <family val="1"/>
      <charset val="204"/>
    </font>
    <font>
      <b/>
      <sz val="11"/>
      <name val="Helv"/>
      <family val="2"/>
    </font>
    <font>
      <b/>
      <sz val="10"/>
      <color indexed="18"/>
      <name val="Arial Tur"/>
      <family val="2"/>
      <charset val="162"/>
    </font>
    <font>
      <sz val="7"/>
      <name val="Small Fonts"/>
      <family val="2"/>
      <charset val="204"/>
    </font>
    <font>
      <sz val="8"/>
      <name val="Tahoma"/>
      <family val="2"/>
    </font>
    <font>
      <sz val="10"/>
      <name val="Arial CE"/>
      <family val="2"/>
      <charset val="238"/>
    </font>
    <font>
      <sz val="8"/>
      <name val="Arial CE"/>
      <family val="2"/>
    </font>
    <font>
      <sz val="11"/>
      <name val="Times New Roman CYR"/>
      <family val="2"/>
      <charset val="204"/>
    </font>
    <font>
      <sz val="12"/>
      <name val="TimesET"/>
      <family val="2"/>
      <charset val="204"/>
    </font>
    <font>
      <sz val="10"/>
      <color indexed="16"/>
      <name val="Helvetica-Black"/>
      <family val="2"/>
    </font>
    <font>
      <u/>
      <sz val="10"/>
      <name val="Arial"/>
      <family val="2"/>
      <charset val="204"/>
    </font>
    <font>
      <i/>
      <sz val="12"/>
      <name val="Tms Rmn"/>
      <family val="2"/>
      <charset val="204"/>
    </font>
    <font>
      <sz val="8"/>
      <color indexed="10"/>
      <name val="Arial"/>
      <family val="2"/>
    </font>
    <font>
      <b/>
      <sz val="8"/>
      <name val="NTTimes/Cyrillic"/>
      <family val="2"/>
      <charset val="204"/>
    </font>
    <font>
      <sz val="11"/>
      <name val="Univers"/>
      <family val="2"/>
    </font>
    <font>
      <b/>
      <sz val="8"/>
      <color indexed="8"/>
      <name val="Helv"/>
      <family val="2"/>
    </font>
    <font>
      <b/>
      <sz val="8"/>
      <name val="Tms Rmn"/>
      <family val="2"/>
    </font>
    <font>
      <b/>
      <sz val="9"/>
      <name val="Palatino"/>
      <family val="1"/>
    </font>
    <font>
      <sz val="9"/>
      <color indexed="21"/>
      <name val="Helvetica-Black"/>
      <family val="2"/>
    </font>
    <font>
      <sz val="9"/>
      <name val="Helvetica-Black"/>
      <family val="2"/>
    </font>
    <font>
      <sz val="8"/>
      <name val="NTTimes/Cyrillic"/>
      <family val="2"/>
      <charset val="204"/>
    </font>
    <font>
      <b/>
      <sz val="10"/>
      <color indexed="10"/>
      <name val="Times New Roman"/>
      <family val="1"/>
    </font>
    <font>
      <b/>
      <sz val="10"/>
      <color indexed="39"/>
      <name val="Times New Roman"/>
      <family val="1"/>
    </font>
    <font>
      <b/>
      <u/>
      <sz val="10"/>
      <name val="Times New Roman"/>
      <family val="1"/>
    </font>
    <font>
      <b/>
      <sz val="14"/>
      <name val="Arial"/>
      <family val="2"/>
      <charset val="204"/>
    </font>
    <font>
      <sz val="8"/>
      <color indexed="12"/>
      <name val="NTTimes/Cyrillic"/>
      <family val="2"/>
      <charset val="204"/>
    </font>
    <font>
      <b/>
      <sz val="8"/>
      <color indexed="17"/>
      <name val="NTTimes/Cyrillic"/>
      <family val="2"/>
      <charset val="204"/>
    </font>
    <font>
      <b/>
      <sz val="8"/>
      <name val="Arial Cyr"/>
      <family val="2"/>
      <charset val="204"/>
    </font>
    <font>
      <b/>
      <sz val="9"/>
      <color rgb="FFFA7D00"/>
      <name val="Calibri"/>
      <family val="2"/>
      <charset val="204"/>
      <scheme val="minor"/>
    </font>
    <font>
      <u/>
      <sz val="8.8000000000000007"/>
      <color theme="10"/>
      <name val="Calibri"/>
      <family val="2"/>
      <charset val="204"/>
    </font>
    <font>
      <u/>
      <sz val="9.35"/>
      <color indexed="12"/>
      <name val="Calibri"/>
      <family val="2"/>
      <charset val="204"/>
    </font>
    <font>
      <u/>
      <sz val="10"/>
      <color indexed="12"/>
      <name val="Tahoma"/>
      <family val="2"/>
      <charset val="204"/>
    </font>
    <font>
      <sz val="10"/>
      <color indexed="8"/>
      <name val="Tahoma"/>
      <family val="2"/>
      <charset val="204"/>
    </font>
    <font>
      <b/>
      <sz val="14"/>
      <name val="Arial Cyr"/>
      <family val="2"/>
      <charset val="204"/>
    </font>
    <font>
      <b/>
      <sz val="12"/>
      <name val="Times New Roman"/>
      <family val="1"/>
      <charset val="204"/>
    </font>
    <font>
      <b/>
      <i/>
      <sz val="14"/>
      <color indexed="10"/>
      <name val="Arial Cyr"/>
      <family val="2"/>
      <charset val="204"/>
    </font>
    <font>
      <sz val="12"/>
      <name val="Arial Cyr"/>
      <family val="2"/>
      <charset val="204"/>
    </font>
    <font>
      <sz val="8"/>
      <color theme="3"/>
      <name val="Cambria"/>
      <family val="2"/>
      <scheme val="major"/>
    </font>
    <font>
      <sz val="8"/>
      <name val="Arial Cyr"/>
      <family val="2"/>
      <charset val="204"/>
    </font>
    <font>
      <b/>
      <sz val="11"/>
      <name val="Arial Cyr"/>
      <family val="2"/>
      <charset val="204"/>
    </font>
    <font>
      <b/>
      <u/>
      <sz val="10"/>
      <name val="Times New Roman Cyr"/>
      <family val="1"/>
      <charset val="204"/>
    </font>
    <font>
      <b/>
      <i/>
      <sz val="14"/>
      <color indexed="57"/>
      <name val="Arial Cyr"/>
      <family val="2"/>
      <charset val="204"/>
    </font>
    <font>
      <sz val="9"/>
      <color indexed="8"/>
      <name val="Arial"/>
      <family val="2"/>
    </font>
    <font>
      <sz val="10"/>
      <color theme="1"/>
      <name val="Times New Roman"/>
      <family val="2"/>
      <charset val="204"/>
    </font>
    <font>
      <b/>
      <sz val="12"/>
      <color indexed="12"/>
      <name val="Arial Cyr"/>
      <family val="2"/>
      <charset val="204"/>
    </font>
    <font>
      <sz val="11"/>
      <name val="ＭＳ 明朝"/>
      <family val="1"/>
      <charset val="128"/>
    </font>
    <font>
      <b/>
      <sz val="12"/>
      <color theme="1"/>
      <name val="Calibri"/>
      <family val="2"/>
      <charset val="204"/>
      <scheme val="minor"/>
    </font>
    <font>
      <b/>
      <vertAlign val="superscript"/>
      <sz val="10"/>
      <color rgb="FF000000"/>
      <name val="Times New Roman"/>
      <family val="1"/>
    </font>
    <font>
      <sz val="11"/>
      <color theme="1"/>
      <name val="Calibri"/>
      <family val="2"/>
      <charset val="204"/>
      <scheme val="minor"/>
    </font>
  </fonts>
  <fills count="86">
    <fill>
      <patternFill patternType="none"/>
    </fill>
    <fill>
      <patternFill patternType="gray125"/>
    </fill>
    <fill>
      <patternFill patternType="solid">
        <fgColor indexed="31"/>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2"/>
        <bgColor indexed="64"/>
      </patternFill>
    </fill>
    <fill>
      <patternFill patternType="solid">
        <fgColor indexed="35"/>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20"/>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26"/>
        <bgColor indexed="64"/>
      </patternFill>
    </fill>
    <fill>
      <patternFill patternType="solid">
        <fgColor indexed="11"/>
        <bgColor indexed="64"/>
      </patternFill>
    </fill>
    <fill>
      <patternFill patternType="solid">
        <fgColor indexed="57"/>
        <bgColor indexed="64"/>
      </patternFill>
    </fill>
    <fill>
      <patternFill patternType="solid">
        <fgColor indexed="54"/>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33"/>
        <bgColor indexed="64"/>
      </patternFill>
    </fill>
    <fill>
      <patternFill patternType="solid">
        <fgColor indexed="14"/>
        <bgColor indexed="64"/>
      </patternFill>
    </fill>
    <fill>
      <patternFill patternType="solid">
        <fgColor indexed="9"/>
        <bgColor indexed="64"/>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43"/>
        <bgColor indexed="64"/>
      </patternFill>
    </fill>
    <fill>
      <patternFill patternType="solid">
        <fgColor indexed="14"/>
        <bgColor indexed="64"/>
      </patternFill>
    </fill>
    <fill>
      <patternFill patternType="solid">
        <fgColor indexed="50"/>
        <bgColor indexed="64"/>
      </patternFill>
    </fill>
    <fill>
      <patternFill patternType="solid">
        <fgColor indexed="43"/>
        <bgColor indexed="64"/>
      </patternFill>
    </fill>
    <fill>
      <patternFill patternType="solid">
        <fgColor indexed="9"/>
        <bgColor indexed="64"/>
      </patternFill>
    </fill>
    <fill>
      <patternFill patternType="lightUp">
        <fgColor indexed="22"/>
        <bgColor indexed="35"/>
      </patternFill>
    </fill>
    <fill>
      <patternFill patternType="lightGray">
        <fgColor indexed="22"/>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15"/>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gray0625">
        <fgColor indexed="22"/>
      </patternFill>
    </fill>
    <fill>
      <patternFill patternType="solid">
        <fgColor indexed="13"/>
        <bgColor indexed="64"/>
      </patternFill>
    </fill>
    <fill>
      <patternFill patternType="solid">
        <fgColor indexed="16"/>
        <bgColor indexed="64"/>
      </patternFill>
    </fill>
    <fill>
      <patternFill patternType="solid">
        <fgColor indexed="8"/>
        <bgColor indexed="64"/>
      </patternFill>
    </fill>
    <fill>
      <patternFill patternType="solid">
        <fgColor rgb="FFF2F2F2"/>
        <bgColor indexed="64"/>
      </patternFill>
    </fill>
  </fills>
  <borders count="52">
    <border>
      <left/>
      <right/>
      <top/>
      <bottom/>
      <diagonal/>
    </border>
    <border>
      <left/>
      <right/>
      <top style="thin">
        <color auto="1"/>
      </top>
      <bottom style="double">
        <color auto="1"/>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medium">
        <color auto="1"/>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right/>
      <top style="double">
        <color auto="1"/>
      </top>
      <bottom style="double">
        <color auto="1"/>
      </bottom>
      <diagonal/>
    </border>
    <border>
      <left/>
      <right/>
      <top style="double">
        <color indexed="8"/>
      </top>
      <bottom style="double">
        <color indexed="8"/>
      </bottom>
      <diagonal/>
    </border>
    <border>
      <left style="hair">
        <color indexed="8"/>
      </left>
      <right style="hair">
        <color indexed="8"/>
      </right>
      <top style="hair">
        <color indexed="8"/>
      </top>
      <bottom style="hair">
        <color indexed="8"/>
      </bottom>
      <diagonal/>
    </border>
    <border>
      <left/>
      <right/>
      <top style="medium">
        <color auto="1"/>
      </top>
      <bottom style="medium">
        <color auto="1"/>
      </bottom>
      <diagonal/>
    </border>
    <border>
      <left/>
      <right/>
      <top style="medium">
        <color indexed="8"/>
      </top>
      <bottom style="medium">
        <color indexed="8"/>
      </bottom>
      <diagonal/>
    </border>
    <border>
      <left/>
      <right/>
      <top style="thin">
        <color auto="1"/>
      </top>
      <bottom style="thin">
        <color auto="1"/>
      </bottom>
      <diagonal/>
    </border>
    <border>
      <left/>
      <right/>
      <top style="thin">
        <color indexed="8"/>
      </top>
      <bottom style="thin">
        <color indexed="8"/>
      </bottom>
      <diagonal/>
    </border>
    <border>
      <left/>
      <right/>
      <top/>
      <bottom style="medium">
        <color auto="1"/>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thick">
        <color indexed="22"/>
      </bottom>
      <diagonal/>
    </border>
    <border>
      <left/>
      <right/>
      <top/>
      <bottom style="medium">
        <color indexed="55"/>
      </bottom>
      <diagonal/>
    </border>
    <border>
      <left/>
      <right/>
      <top/>
      <bottom style="medium">
        <color indexed="30"/>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right/>
      <top style="hair">
        <color auto="1"/>
      </top>
      <bottom style="hair">
        <color auto="1"/>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auto="1"/>
      </top>
      <bottom style="thin">
        <color indexed="63"/>
      </bottom>
      <diagonal/>
    </border>
    <border>
      <left style="thin">
        <color auto="1"/>
      </left>
      <right/>
      <top/>
      <bottom/>
      <diagonal/>
    </border>
    <border>
      <left/>
      <right/>
      <top style="thin">
        <color indexed="49"/>
      </top>
      <bottom style="double">
        <color indexed="49"/>
      </bottom>
      <diagonal/>
    </border>
    <border>
      <left/>
      <right/>
      <top style="double">
        <color indexed="8"/>
      </top>
      <bottom/>
      <diagonal/>
    </border>
    <border>
      <left/>
      <right/>
      <top style="thin">
        <color indexed="62"/>
      </top>
      <bottom style="double">
        <color indexed="62"/>
      </bottom>
      <diagonal/>
    </border>
    <border>
      <left style="hair">
        <color auto="1"/>
      </left>
      <right/>
      <top style="hair">
        <color auto="1"/>
      </top>
      <bottom style="hair">
        <color indexed="9"/>
      </bottom>
      <diagonal/>
    </border>
    <border>
      <left style="hair">
        <color indexed="8"/>
      </left>
      <right/>
      <top style="hair">
        <color indexed="8"/>
      </top>
      <bottom style="hair">
        <color indexed="9"/>
      </bottom>
      <diagonal/>
    </border>
    <border>
      <left style="medium">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right/>
      <top/>
      <bottom style="dotted">
        <color auto="1"/>
      </bottom>
      <diagonal/>
    </border>
    <border>
      <left style="hair">
        <color auto="1"/>
      </left>
      <right style="hair">
        <color auto="1"/>
      </right>
      <top style="hair">
        <color auto="1"/>
      </top>
      <bottom style="hair">
        <color auto="1"/>
      </bottom>
      <diagonal/>
    </border>
    <border>
      <left/>
      <right/>
      <top/>
      <bottom style="thin">
        <color auto="1"/>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style="thin">
        <color auto="1"/>
      </right>
      <top/>
      <bottom/>
      <diagonal/>
    </border>
    <border>
      <left style="thin">
        <color auto="1"/>
      </left>
      <right style="double">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medium">
        <color auto="1"/>
      </left>
      <right style="thin">
        <color auto="1"/>
      </right>
      <top style="medium">
        <color auto="1"/>
      </top>
      <bottom style="thin">
        <color auto="1"/>
      </bottom>
      <diagonal/>
    </border>
  </borders>
  <cellStyleXfs count="9151">
    <xf numFmtId="0" fontId="0" fillId="0" borderId="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xf numFmtId="0" fontId="15" fillId="0" borderId="0"/>
    <xf numFmtId="0" fontId="15" fillId="0" borderId="0"/>
    <xf numFmtId="0" fontId="16" fillId="0" borderId="0">
      <protection locked="0"/>
    </xf>
    <xf numFmtId="0" fontId="16"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8" fillId="0" borderId="0"/>
    <xf numFmtId="0" fontId="17" fillId="0" borderId="0"/>
    <xf numFmtId="0" fontId="17" fillId="0" borderId="0"/>
    <xf numFmtId="0" fontId="18" fillId="0" borderId="0"/>
    <xf numFmtId="0" fontId="17"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8" fillId="0" borderId="0"/>
    <xf numFmtId="0" fontId="18"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1" fontId="19" fillId="0" borderId="0">
      <protection locked="0"/>
    </xf>
    <xf numFmtId="0" fontId="19" fillId="0" borderId="0">
      <protection locked="0"/>
    </xf>
    <xf numFmtId="0" fontId="19" fillId="0" borderId="0">
      <protection locked="0"/>
    </xf>
    <xf numFmtId="171" fontId="19" fillId="0" borderId="0">
      <protection locked="0"/>
    </xf>
    <xf numFmtId="171" fontId="19" fillId="0" borderId="0">
      <protection locked="0"/>
    </xf>
    <xf numFmtId="0" fontId="19" fillId="0" borderId="0">
      <protection locked="0"/>
    </xf>
    <xf numFmtId="0" fontId="19" fillId="0" borderId="0">
      <protection locked="0"/>
    </xf>
    <xf numFmtId="0" fontId="19" fillId="0" borderId="0">
      <protection locked="0"/>
    </xf>
    <xf numFmtId="169" fontId="19" fillId="0" borderId="0">
      <protection locked="0"/>
    </xf>
    <xf numFmtId="172" fontId="20" fillId="0" borderId="0">
      <protection locked="0"/>
    </xf>
    <xf numFmtId="169" fontId="19" fillId="0" borderId="0">
      <protection locked="0"/>
    </xf>
    <xf numFmtId="172" fontId="20" fillId="0" borderId="0">
      <protection locked="0"/>
    </xf>
    <xf numFmtId="169" fontId="19" fillId="0" borderId="0">
      <protection locked="0"/>
    </xf>
    <xf numFmtId="172" fontId="20" fillId="0" borderId="0">
      <protection locked="0"/>
    </xf>
    <xf numFmtId="169" fontId="19" fillId="0" borderId="0">
      <protection locked="0"/>
    </xf>
    <xf numFmtId="172" fontId="20" fillId="0" borderId="0">
      <protection locked="0"/>
    </xf>
    <xf numFmtId="171" fontId="19" fillId="0" borderId="0">
      <protection locked="0"/>
    </xf>
    <xf numFmtId="169" fontId="19" fillId="0" borderId="0">
      <protection locked="0"/>
    </xf>
    <xf numFmtId="172" fontId="20" fillId="0" borderId="0">
      <protection locked="0"/>
    </xf>
    <xf numFmtId="169" fontId="19" fillId="0" borderId="0">
      <protection locked="0"/>
    </xf>
    <xf numFmtId="172" fontId="20" fillId="0" borderId="0">
      <protection locked="0"/>
    </xf>
    <xf numFmtId="171" fontId="19" fillId="0" borderId="0">
      <protection locked="0"/>
    </xf>
    <xf numFmtId="0" fontId="19" fillId="0" borderId="1">
      <protection locked="0"/>
    </xf>
    <xf numFmtId="0" fontId="19" fillId="0" borderId="1">
      <protection locked="0"/>
    </xf>
    <xf numFmtId="0" fontId="19" fillId="0" borderId="1">
      <protection locked="0"/>
    </xf>
    <xf numFmtId="0" fontId="19" fillId="0" borderId="1">
      <protection locked="0"/>
    </xf>
    <xf numFmtId="0" fontId="1" fillId="0" borderId="0"/>
    <xf numFmtId="0" fontId="16" fillId="0" borderId="0">
      <protection locked="0"/>
    </xf>
    <xf numFmtId="0" fontId="21" fillId="0" borderId="0">
      <protection locked="0"/>
    </xf>
    <xf numFmtId="0" fontId="16" fillId="0" borderId="0">
      <protection locked="0"/>
    </xf>
    <xf numFmtId="0" fontId="21" fillId="0" borderId="0">
      <protection locked="0"/>
    </xf>
    <xf numFmtId="0" fontId="16" fillId="0" borderId="0">
      <protection locked="0"/>
    </xf>
    <xf numFmtId="0" fontId="21" fillId="0" borderId="0">
      <protection locked="0"/>
    </xf>
    <xf numFmtId="0" fontId="16" fillId="0" borderId="0">
      <protection locked="0"/>
    </xf>
    <xf numFmtId="0" fontId="21" fillId="0" borderId="0">
      <protection locked="0"/>
    </xf>
    <xf numFmtId="0" fontId="19" fillId="0" borderId="1">
      <protection locked="0"/>
    </xf>
    <xf numFmtId="0" fontId="20" fillId="0" borderId="2">
      <protection locked="0"/>
    </xf>
    <xf numFmtId="0" fontId="19" fillId="0" borderId="1">
      <protection locked="0"/>
    </xf>
    <xf numFmtId="0" fontId="20" fillId="0" borderId="2">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6" fillId="0" borderId="0">
      <protection locked="0"/>
    </xf>
    <xf numFmtId="0" fontId="16" fillId="0" borderId="0">
      <protection locked="0"/>
    </xf>
    <xf numFmtId="173" fontId="18" fillId="0" borderId="0">
      <alignment horizontal="center"/>
    </xf>
    <xf numFmtId="0" fontId="22" fillId="2"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6"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4" borderId="0" applyNumberFormat="0" applyBorder="0" applyAlignment="0" applyProtection="0"/>
    <xf numFmtId="0" fontId="22" fillId="21"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21" borderId="0" applyNumberFormat="0" applyBorder="0" applyAlignment="0" applyProtection="0"/>
    <xf numFmtId="0" fontId="22" fillId="4"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6"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2"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2" fillId="4"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2"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2" fillId="26" borderId="0" applyNumberFormat="0" applyBorder="0" applyAlignment="0" applyProtection="0"/>
    <xf numFmtId="0" fontId="24" fillId="18"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4" borderId="0" applyNumberFormat="0" applyBorder="0" applyAlignment="0" applyProtection="0"/>
    <xf numFmtId="0" fontId="24" fillId="21"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17"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16"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4" fillId="28" borderId="0" applyNumberFormat="0" applyBorder="0" applyAlignment="0" applyProtection="0"/>
    <xf numFmtId="0" fontId="24"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4" fillId="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4" fillId="34" borderId="0" applyNumberFormat="0" applyBorder="0" applyAlignment="0" applyProtection="0"/>
    <xf numFmtId="174" fontId="26" fillId="0" borderId="0" applyFont="0" applyFill="0" applyBorder="0" applyAlignment="0" applyProtection="0"/>
    <xf numFmtId="175" fontId="26" fillId="0" borderId="0" applyFont="0" applyFill="0" applyBorder="0" applyAlignment="0" applyProtection="0"/>
    <xf numFmtId="0" fontId="24" fillId="31"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22"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47"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4" fillId="3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4" fillId="37" borderId="0" applyNumberFormat="0" applyBorder="0" applyAlignment="0" applyProtection="0"/>
    <xf numFmtId="0" fontId="24" fillId="32"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6"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7" fillId="0" borderId="0" applyNumberFormat="0" applyFill="0" applyBorder="0">
      <protection locked="0"/>
    </xf>
    <xf numFmtId="0" fontId="28" fillId="1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9" fillId="45" borderId="0"/>
    <xf numFmtId="0" fontId="30" fillId="23" borderId="0"/>
    <xf numFmtId="0" fontId="29" fillId="45" borderId="0"/>
    <xf numFmtId="0" fontId="29" fillId="45" borderId="0"/>
    <xf numFmtId="0" fontId="30" fillId="23" borderId="0"/>
    <xf numFmtId="0" fontId="18" fillId="45" borderId="0"/>
    <xf numFmtId="0" fontId="29" fillId="45" borderId="0"/>
    <xf numFmtId="0" fontId="29" fillId="45" borderId="0"/>
    <xf numFmtId="0" fontId="29" fillId="45" borderId="0"/>
    <xf numFmtId="0" fontId="29" fillId="45" borderId="0"/>
    <xf numFmtId="0" fontId="31" fillId="45" borderId="0"/>
    <xf numFmtId="0" fontId="31" fillId="23" borderId="0"/>
    <xf numFmtId="0" fontId="18" fillId="45" borderId="0"/>
    <xf numFmtId="0" fontId="32" fillId="0" borderId="0" applyFill="0" applyBorder="0" applyAlignment="0"/>
    <xf numFmtId="176" fontId="3"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179" fontId="1" fillId="0" borderId="0" applyFill="0" applyBorder="0" applyAlignment="0"/>
    <xf numFmtId="180" fontId="1" fillId="0" borderId="0" applyFill="0" applyBorder="0" applyAlignment="0"/>
    <xf numFmtId="181" fontId="3" fillId="0" borderId="0" applyFill="0" applyBorder="0" applyAlignment="0"/>
    <xf numFmtId="180" fontId="1" fillId="0" borderId="0" applyFill="0" applyBorder="0" applyAlignment="0"/>
    <xf numFmtId="182" fontId="33" fillId="0" borderId="0" applyFill="0" applyBorder="0" applyAlignment="0"/>
    <xf numFmtId="183" fontId="33" fillId="0" borderId="0" applyFill="0" applyBorder="0" applyAlignment="0"/>
    <xf numFmtId="177" fontId="29" fillId="0" borderId="0" applyFill="0" applyBorder="0" applyAlignment="0"/>
    <xf numFmtId="184" fontId="33" fillId="0" borderId="0" applyFill="0" applyBorder="0" applyAlignment="0"/>
    <xf numFmtId="185" fontId="33" fillId="0" borderId="0" applyFill="0" applyBorder="0" applyAlignment="0"/>
    <xf numFmtId="186" fontId="29" fillId="0" borderId="0" applyFill="0" applyBorder="0" applyAlignment="0"/>
    <xf numFmtId="187" fontId="17" fillId="0" borderId="0" applyFill="0" applyBorder="0" applyAlignment="0"/>
    <xf numFmtId="188" fontId="1" fillId="0" borderId="0" applyFill="0" applyBorder="0" applyAlignment="0"/>
    <xf numFmtId="176" fontId="3" fillId="0" borderId="0" applyFill="0" applyBorder="0" applyAlignment="0"/>
    <xf numFmtId="189" fontId="17" fillId="0" borderId="0" applyFill="0" applyBorder="0" applyAlignment="0"/>
    <xf numFmtId="189" fontId="1" fillId="0" borderId="0" applyFill="0" applyBorder="0" applyAlignment="0"/>
    <xf numFmtId="190" fontId="29"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0" fontId="34" fillId="10" borderId="3" applyNumberFormat="0" applyAlignment="0" applyProtection="0"/>
    <xf numFmtId="0" fontId="35" fillId="56" borderId="3" applyNumberFormat="0" applyAlignment="0" applyProtection="0"/>
    <xf numFmtId="0" fontId="35" fillId="17" borderId="3" applyNumberFormat="0" applyAlignment="0" applyProtection="0"/>
    <xf numFmtId="0" fontId="35" fillId="17" borderId="3" applyNumberFormat="0" applyAlignment="0" applyProtection="0"/>
    <xf numFmtId="191" fontId="18" fillId="20" borderId="4">
      <alignment vertical="center"/>
    </xf>
    <xf numFmtId="192" fontId="18" fillId="19" borderId="5">
      <alignment vertical="center"/>
    </xf>
    <xf numFmtId="0" fontId="36" fillId="57" borderId="6" applyNumberFormat="0" applyAlignment="0" applyProtection="0"/>
    <xf numFmtId="0" fontId="36" fillId="58" borderId="6" applyNumberFormat="0" applyAlignment="0" applyProtection="0"/>
    <xf numFmtId="0" fontId="36" fillId="18" borderId="6" applyNumberFormat="0" applyAlignment="0" applyProtection="0"/>
    <xf numFmtId="0" fontId="36" fillId="18" borderId="6" applyNumberFormat="0" applyAlignment="0" applyProtection="0"/>
    <xf numFmtId="0" fontId="37" fillId="0" borderId="7">
      <alignment horizontal="left" wrapText="1"/>
    </xf>
    <xf numFmtId="0" fontId="1" fillId="0" borderId="0" applyFont="0" applyFill="0" applyBorder="0" applyAlignment="0" applyProtection="0"/>
    <xf numFmtId="187" fontId="17" fillId="0" borderId="0" applyFont="0" applyFill="0" applyBorder="0" applyAlignment="0" applyProtection="0"/>
    <xf numFmtId="188" fontId="22" fillId="0" borderId="0" applyFill="0" applyBorder="0" applyAlignment="0" applyProtection="0"/>
    <xf numFmtId="176" fontId="3" fillId="0" borderId="0" applyFont="0" applyFill="0" applyBorder="0" applyAlignment="0" applyProtection="0"/>
    <xf numFmtId="170" fontId="18" fillId="0" borderId="0" applyFont="0" applyFill="0" applyBorder="0" applyAlignment="0" applyProtection="0"/>
    <xf numFmtId="193" fontId="38" fillId="0" borderId="0" applyFont="0" applyFill="0" applyBorder="0" applyAlignment="0" applyProtection="0"/>
    <xf numFmtId="194" fontId="3" fillId="0" borderId="0" applyFont="0" applyFill="0" applyBorder="0" applyAlignment="0" applyProtection="0"/>
    <xf numFmtId="3" fontId="1" fillId="59" borderId="0" applyFont="0" applyFill="0" applyBorder="0" applyAlignment="0" applyProtection="0"/>
    <xf numFmtId="0" fontId="39" fillId="0" borderId="8" applyNumberFormat="0"/>
    <xf numFmtId="195" fontId="26" fillId="0" borderId="0" applyFont="0" applyFill="0" applyBorder="0" applyAlignment="0" applyProtection="0"/>
    <xf numFmtId="196" fontId="22" fillId="0" borderId="0" applyFill="0" applyBorder="0" applyAlignment="0" applyProtection="0"/>
    <xf numFmtId="196" fontId="22" fillId="0" borderId="0" applyFill="0" applyBorder="0" applyAlignment="0" applyProtection="0"/>
    <xf numFmtId="177" fontId="17" fillId="0" borderId="0" applyFont="0" applyFill="0" applyBorder="0" applyAlignment="0" applyProtection="0"/>
    <xf numFmtId="177" fontId="22" fillId="0" borderId="0" applyFill="0" applyBorder="0" applyAlignment="0" applyProtection="0"/>
    <xf numFmtId="178" fontId="3" fillId="0" borderId="0" applyFont="0" applyFill="0" applyBorder="0" applyAlignment="0" applyProtection="0"/>
    <xf numFmtId="190" fontId="29" fillId="0" borderId="0" applyFont="0" applyFill="0" applyBorder="0" applyAlignment="0" applyProtection="0"/>
    <xf numFmtId="197" fontId="1" fillId="59" borderId="0" applyFont="0" applyFill="0" applyBorder="0" applyAlignment="0" applyProtection="0"/>
    <xf numFmtId="0" fontId="29" fillId="44" borderId="0"/>
    <xf numFmtId="0" fontId="30" fillId="60" borderId="0"/>
    <xf numFmtId="0" fontId="29" fillId="44" borderId="0"/>
    <xf numFmtId="0" fontId="29" fillId="44" borderId="0"/>
    <xf numFmtId="0" fontId="30" fillId="60" borderId="0"/>
    <xf numFmtId="0" fontId="18" fillId="44" borderId="0"/>
    <xf numFmtId="0" fontId="29" fillId="44" borderId="0"/>
    <xf numFmtId="0" fontId="29" fillId="44" borderId="0"/>
    <xf numFmtId="0" fontId="29" fillId="44" borderId="0"/>
    <xf numFmtId="0" fontId="29" fillId="44" borderId="0"/>
    <xf numFmtId="0" fontId="31" fillId="61" borderId="0"/>
    <xf numFmtId="0" fontId="31" fillId="62" borderId="0"/>
    <xf numFmtId="0" fontId="18" fillId="61" borderId="0"/>
    <xf numFmtId="198" fontId="1" fillId="63" borderId="0" applyFont="0" applyFill="0" applyBorder="0" applyAlignment="0" applyProtection="0"/>
    <xf numFmtId="199" fontId="22" fillId="0" borderId="0" applyFill="0" applyBorder="0" applyAlignment="0" applyProtection="0"/>
    <xf numFmtId="199" fontId="22" fillId="0" borderId="0" applyFill="0" applyBorder="0" applyAlignment="0" applyProtection="0"/>
    <xf numFmtId="14" fontId="32" fillId="0" borderId="0" applyFill="0" applyBorder="0" applyAlignment="0"/>
    <xf numFmtId="200" fontId="1" fillId="63" borderId="0" applyFont="0" applyFill="0" applyBorder="0" applyAlignment="0" applyProtection="0"/>
    <xf numFmtId="201" fontId="22" fillId="0" borderId="0" applyFill="0" applyBorder="0" applyAlignment="0" applyProtection="0"/>
    <xf numFmtId="201" fontId="22" fillId="0" borderId="0" applyFill="0" applyBorder="0" applyAlignment="0" applyProtection="0"/>
    <xf numFmtId="38" fontId="26" fillId="0" borderId="9">
      <alignment vertical="center"/>
    </xf>
    <xf numFmtId="38" fontId="26" fillId="0" borderId="10">
      <alignment vertical="center"/>
    </xf>
    <xf numFmtId="38" fontId="26" fillId="0" borderId="10">
      <alignment vertical="center"/>
    </xf>
    <xf numFmtId="0" fontId="40" fillId="0" borderId="0" applyNumberFormat="0" applyFill="0" applyBorder="0" applyAlignment="0" applyProtection="0"/>
    <xf numFmtId="0" fontId="41" fillId="0" borderId="0" applyNumberFormat="0" applyFill="0" applyBorder="0" applyAlignment="0" applyProtection="0"/>
    <xf numFmtId="0" fontId="42" fillId="64" borderId="0" applyNumberFormat="0" applyBorder="0" applyAlignment="0" applyProtection="0"/>
    <xf numFmtId="0" fontId="42" fillId="65" borderId="0" applyNumberFormat="0" applyBorder="0" applyAlignment="0" applyProtection="0"/>
    <xf numFmtId="0" fontId="42" fillId="66" borderId="0" applyNumberFormat="0" applyBorder="0" applyAlignment="0" applyProtection="0"/>
    <xf numFmtId="187" fontId="17" fillId="0" borderId="0" applyFill="0" applyBorder="0" applyAlignment="0"/>
    <xf numFmtId="188" fontId="1" fillId="0" borderId="0" applyFill="0" applyBorder="0" applyAlignment="0"/>
    <xf numFmtId="176" fontId="3"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187" fontId="17" fillId="0" borderId="0" applyFill="0" applyBorder="0" applyAlignment="0"/>
    <xf numFmtId="188" fontId="1" fillId="0" borderId="0" applyFill="0" applyBorder="0" applyAlignment="0"/>
    <xf numFmtId="176" fontId="3" fillId="0" borderId="0" applyFill="0" applyBorder="0" applyAlignment="0"/>
    <xf numFmtId="189" fontId="17" fillId="0" borderId="0" applyFill="0" applyBorder="0" applyAlignment="0"/>
    <xf numFmtId="189" fontId="1" fillId="0" borderId="0" applyFill="0" applyBorder="0" applyAlignment="0"/>
    <xf numFmtId="190" fontId="29"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0" fontId="2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202" fontId="44" fillId="67" borderId="11" applyAlignment="0">
      <protection locked="0"/>
    </xf>
    <xf numFmtId="203" fontId="45" fillId="0" borderId="0"/>
    <xf numFmtId="2" fontId="1" fillId="59" borderId="0" applyFont="0" applyFill="0" applyBorder="0" applyAlignment="0" applyProtection="0"/>
    <xf numFmtId="0" fontId="46" fillId="68" borderId="7" applyNumberFormat="0" applyFill="0" applyBorder="0" applyAlignment="0">
      <protection locked="0"/>
    </xf>
    <xf numFmtId="0" fontId="46" fillId="0" borderId="0" applyNumberFormat="0" applyFill="0" applyBorder="0" applyAlignment="0" applyProtection="0"/>
    <xf numFmtId="0" fontId="18" fillId="68" borderId="7" applyNumberFormat="0" applyFill="0" applyBorder="0" applyAlignment="0">
      <protection locked="0"/>
    </xf>
    <xf numFmtId="0" fontId="47" fillId="69"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8" fillId="17" borderId="0" applyNumberFormat="0" applyBorder="0" applyAlignment="0" applyProtection="0"/>
    <xf numFmtId="0" fontId="48" fillId="56" borderId="0" applyNumberFormat="0" applyBorder="0" applyAlignment="0" applyProtection="0"/>
    <xf numFmtId="0" fontId="49" fillId="0" borderId="12" applyNumberFormat="0" applyProtection="0"/>
    <xf numFmtId="0" fontId="49" fillId="0" borderId="13" applyNumberFormat="0" applyAlignment="0" applyProtection="0"/>
    <xf numFmtId="0" fontId="49" fillId="0" borderId="14">
      <alignment horizontal="left" vertical="center"/>
    </xf>
    <xf numFmtId="0" fontId="49" fillId="0" borderId="15">
      <alignment horizontal="left" vertical="center"/>
    </xf>
    <xf numFmtId="14" fontId="37" fillId="14" borderId="16">
      <alignment horizontal="center" vertical="center" wrapText="1"/>
    </xf>
    <xf numFmtId="0" fontId="50" fillId="0" borderId="17" applyNumberFormat="0" applyFill="0" applyAlignment="0" applyProtection="0"/>
    <xf numFmtId="0" fontId="51" fillId="59" borderId="0" applyNumberFormat="0" applyFill="0" applyBorder="0" applyAlignment="0" applyProtection="0"/>
    <xf numFmtId="0" fontId="52" fillId="0" borderId="18" applyNumberFormat="0" applyFill="0" applyAlignment="0" applyProtection="0"/>
    <xf numFmtId="0" fontId="53" fillId="0" borderId="19" applyNumberFormat="0" applyFill="0" applyAlignment="0" applyProtection="0"/>
    <xf numFmtId="0" fontId="49" fillId="59" borderId="0" applyNumberFormat="0" applyFill="0" applyBorder="0" applyAlignment="0" applyProtection="0"/>
    <xf numFmtId="0" fontId="54" fillId="0" borderId="2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4" fontId="37" fillId="13" borderId="23">
      <alignment horizontal="center" vertical="center" wrapText="1"/>
    </xf>
    <xf numFmtId="0" fontId="57" fillId="0" borderId="0" applyNumberFormat="0" applyFill="0" applyBorder="0">
      <protection locked="0"/>
    </xf>
    <xf numFmtId="0" fontId="18" fillId="0" borderId="0" applyNumberFormat="0" applyFill="0" applyBorder="0">
      <protection locked="0"/>
    </xf>
    <xf numFmtId="0" fontId="58" fillId="0" borderId="0" applyNumberFormat="0" applyFill="0" applyBorder="0">
      <protection locked="0"/>
    </xf>
    <xf numFmtId="0" fontId="26" fillId="0" borderId="0"/>
    <xf numFmtId="0" fontId="59" fillId="16" borderId="3" applyNumberFormat="0" applyAlignment="0" applyProtection="0"/>
    <xf numFmtId="0" fontId="48" fillId="7" borderId="7" applyNumberFormat="0" applyBorder="0" applyAlignment="0" applyProtection="0"/>
    <xf numFmtId="0" fontId="48" fillId="60" borderId="0" applyNumberFormat="0" applyBorder="0" applyAlignment="0" applyProtection="0"/>
    <xf numFmtId="0" fontId="1" fillId="67" borderId="7" applyNumberFormat="0" applyFont="0" applyAlignment="0">
      <protection locked="0"/>
    </xf>
    <xf numFmtId="0" fontId="1" fillId="67" borderId="7" applyNumberFormat="0" applyFont="0" applyAlignment="0">
      <protection locked="0"/>
    </xf>
    <xf numFmtId="0" fontId="1" fillId="67" borderId="7" applyNumberFormat="0" applyFont="0" applyAlignment="0">
      <protection locked="0"/>
    </xf>
    <xf numFmtId="0" fontId="22" fillId="70" borderId="24" applyNumberFormat="0" applyAlignment="0">
      <protection locked="0"/>
    </xf>
    <xf numFmtId="0" fontId="22" fillId="70" borderId="24" applyNumberFormat="0" applyAlignment="0">
      <protection locked="0"/>
    </xf>
    <xf numFmtId="0" fontId="22" fillId="70" borderId="24" applyNumberFormat="0" applyAlignment="0">
      <protection locked="0"/>
    </xf>
    <xf numFmtId="0" fontId="22" fillId="70" borderId="24" applyNumberFormat="0" applyAlignment="0">
      <protection locked="0"/>
    </xf>
    <xf numFmtId="0" fontId="22" fillId="70" borderId="24" applyNumberFormat="0" applyAlignment="0">
      <protection locked="0"/>
    </xf>
    <xf numFmtId="0" fontId="22" fillId="70" borderId="24" applyNumberFormat="0" applyAlignment="0">
      <protection locked="0"/>
    </xf>
    <xf numFmtId="0" fontId="1" fillId="67" borderId="7" applyNumberFormat="0" applyFont="0" applyAlignment="0">
      <protection locked="0"/>
    </xf>
    <xf numFmtId="0" fontId="1" fillId="67" borderId="7" applyNumberFormat="0" applyFont="0" applyAlignment="0">
      <protection locked="0"/>
    </xf>
    <xf numFmtId="0" fontId="1" fillId="67" borderId="7" applyNumberFormat="0" applyFont="0" applyAlignment="0">
      <protection locked="0"/>
    </xf>
    <xf numFmtId="0" fontId="1" fillId="67" borderId="7" applyNumberFormat="0" applyFont="0" applyAlignment="0">
      <protection locked="0"/>
    </xf>
    <xf numFmtId="0" fontId="60" fillId="0" borderId="0" applyNumberFormat="0" applyFill="0" applyBorder="0">
      <protection locked="0"/>
    </xf>
    <xf numFmtId="0" fontId="61" fillId="0" borderId="0">
      <alignment vertical="center"/>
    </xf>
    <xf numFmtId="205" fontId="62" fillId="0" borderId="0" applyFont="0" applyFill="0" applyBorder="0" applyAlignment="0" applyProtection="0"/>
    <xf numFmtId="206" fontId="62" fillId="0" borderId="0" applyFont="0" applyFill="0" applyBorder="0" applyAlignment="0" applyProtection="0"/>
    <xf numFmtId="0" fontId="63" fillId="0" borderId="0">
      <alignment vertical="center"/>
      <protection locked="0"/>
    </xf>
    <xf numFmtId="0" fontId="63" fillId="0" borderId="0" applyNumberFormat="0">
      <alignment vertical="top"/>
      <protection locked="0"/>
    </xf>
    <xf numFmtId="0" fontId="64" fillId="0" borderId="25" applyAlignment="0"/>
    <xf numFmtId="187" fontId="17" fillId="0" borderId="0" applyFill="0" applyBorder="0" applyAlignment="0"/>
    <xf numFmtId="188" fontId="1" fillId="0" borderId="0" applyFill="0" applyBorder="0" applyAlignment="0"/>
    <xf numFmtId="176" fontId="3"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187" fontId="17" fillId="0" borderId="0" applyFill="0" applyBorder="0" applyAlignment="0"/>
    <xf numFmtId="188" fontId="1" fillId="0" borderId="0" applyFill="0" applyBorder="0" applyAlignment="0"/>
    <xf numFmtId="176" fontId="3" fillId="0" borderId="0" applyFill="0" applyBorder="0" applyAlignment="0"/>
    <xf numFmtId="189" fontId="17" fillId="0" borderId="0" applyFill="0" applyBorder="0" applyAlignment="0"/>
    <xf numFmtId="189" fontId="1" fillId="0" borderId="0" applyFill="0" applyBorder="0" applyAlignment="0"/>
    <xf numFmtId="190" fontId="29"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0" fontId="65" fillId="0" borderId="26"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18" fillId="0" borderId="24" applyNumberFormat="0" applyFont="0" applyFill="0" applyAlignment="0" applyProtection="0"/>
    <xf numFmtId="207" fontId="1" fillId="0" borderId="0" applyFont="0" applyFill="0" applyBorder="0" applyAlignment="0" applyProtection="0"/>
    <xf numFmtId="0" fontId="67" fillId="67" borderId="0" applyNumberFormat="0" applyBorder="0" applyAlignment="0" applyProtection="0"/>
    <xf numFmtId="0" fontId="67" fillId="70"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208" fontId="1" fillId="0" borderId="0"/>
    <xf numFmtId="208" fontId="1" fillId="0" borderId="0"/>
    <xf numFmtId="0" fontId="1" fillId="0" borderId="0"/>
    <xf numFmtId="0" fontId="1" fillId="0" borderId="0"/>
    <xf numFmtId="0" fontId="1" fillId="0" borderId="0"/>
    <xf numFmtId="0" fontId="68" fillId="0" borderId="0"/>
    <xf numFmtId="0" fontId="26" fillId="0" borderId="0"/>
    <xf numFmtId="0" fontId="26" fillId="0" borderId="0"/>
    <xf numFmtId="0" fontId="26" fillId="0" borderId="0"/>
    <xf numFmtId="0" fontId="26" fillId="0" borderId="0"/>
    <xf numFmtId="0" fontId="69" fillId="0" borderId="0"/>
    <xf numFmtId="0" fontId="69" fillId="0" borderId="0"/>
    <xf numFmtId="0" fontId="69" fillId="0" borderId="0"/>
    <xf numFmtId="0" fontId="69" fillId="0" borderId="0"/>
    <xf numFmtId="0" fontId="18" fillId="0" borderId="0"/>
    <xf numFmtId="0" fontId="70" fillId="0" borderId="0"/>
    <xf numFmtId="0" fontId="48" fillId="0" borderId="0"/>
    <xf numFmtId="0" fontId="17" fillId="0" borderId="0"/>
    <xf numFmtId="0" fontId="1" fillId="7" borderId="3" applyNumberFormat="0" applyFont="0" applyAlignment="0" applyProtection="0"/>
    <xf numFmtId="0" fontId="22" fillId="60" borderId="28" applyNumberFormat="0" applyAlignment="0" applyProtection="0"/>
    <xf numFmtId="0" fontId="22" fillId="7" borderId="28" applyNumberFormat="0" applyFont="0" applyAlignment="0" applyProtection="0"/>
    <xf numFmtId="0" fontId="22" fillId="7" borderId="28" applyNumberFormat="0" applyFont="0" applyAlignment="0" applyProtection="0"/>
    <xf numFmtId="0" fontId="22" fillId="7" borderId="28" applyNumberFormat="0" applyFont="0" applyAlignment="0" applyProtection="0"/>
    <xf numFmtId="0" fontId="18" fillId="7" borderId="28" applyNumberFormat="0" applyFont="0" applyAlignment="0" applyProtection="0"/>
    <xf numFmtId="209" fontId="1" fillId="63" borderId="0"/>
    <xf numFmtId="210" fontId="1" fillId="71" borderId="0"/>
    <xf numFmtId="210" fontId="1" fillId="71" borderId="0"/>
    <xf numFmtId="38" fontId="26" fillId="0" borderId="0" applyFont="0" applyFill="0" applyBorder="0" applyAlignment="0" applyProtection="0"/>
    <xf numFmtId="40" fontId="26" fillId="0" borderId="0" applyFont="0" applyFill="0" applyBorder="0" applyAlignment="0" applyProtection="0"/>
    <xf numFmtId="0" fontId="1" fillId="0" borderId="0"/>
    <xf numFmtId="38" fontId="26" fillId="0" borderId="0" applyFont="0" applyFill="0" applyBorder="0" applyAlignment="0" applyProtection="0"/>
    <xf numFmtId="40" fontId="26" fillId="0" borderId="0" applyFont="0" applyFill="0" applyBorder="0" applyAlignment="0" applyProtection="0"/>
    <xf numFmtId="0" fontId="71" fillId="10" borderId="29" applyNumberFormat="0" applyAlignment="0" applyProtection="0"/>
    <xf numFmtId="0" fontId="71" fillId="56" borderId="29" applyNumberFormat="0" applyAlignment="0" applyProtection="0"/>
    <xf numFmtId="0" fontId="71" fillId="17" borderId="29" applyNumberFormat="0" applyAlignment="0" applyProtection="0"/>
    <xf numFmtId="0" fontId="71" fillId="17" borderId="29" applyNumberFormat="0" applyAlignment="0" applyProtection="0"/>
    <xf numFmtId="0" fontId="48" fillId="59" borderId="0" applyFill="0" applyBorder="0" applyProtection="0">
      <alignment horizontal="center"/>
    </xf>
    <xf numFmtId="0" fontId="72" fillId="0" borderId="0"/>
    <xf numFmtId="0" fontId="73" fillId="63" borderId="0"/>
    <xf numFmtId="0" fontId="73" fillId="71" borderId="0"/>
    <xf numFmtId="211" fontId="1" fillId="0" borderId="0" applyFont="0" applyFill="0" applyBorder="0" applyAlignment="0" applyProtection="0"/>
    <xf numFmtId="211" fontId="22" fillId="0" borderId="0" applyFill="0" applyBorder="0" applyAlignment="0" applyProtection="0"/>
    <xf numFmtId="211" fontId="22" fillId="0" borderId="0" applyFill="0" applyBorder="0" applyAlignment="0" applyProtection="0"/>
    <xf numFmtId="184" fontId="33" fillId="0" borderId="0" applyFont="0" applyFill="0" applyBorder="0" applyAlignment="0" applyProtection="0"/>
    <xf numFmtId="185" fontId="22" fillId="0" borderId="0" applyFill="0" applyBorder="0" applyAlignment="0" applyProtection="0"/>
    <xf numFmtId="186" fontId="29" fillId="0" borderId="0" applyFont="0" applyFill="0" applyBorder="0" applyAlignment="0" applyProtection="0"/>
    <xf numFmtId="212" fontId="33" fillId="0" borderId="0" applyFont="0" applyFill="0" applyBorder="0" applyAlignment="0" applyProtection="0"/>
    <xf numFmtId="213" fontId="22" fillId="0" borderId="0" applyFill="0" applyBorder="0" applyAlignment="0" applyProtection="0"/>
    <xf numFmtId="194" fontId="3" fillId="0" borderId="0" applyFont="0" applyFill="0" applyBorder="0" applyAlignment="0" applyProtection="0"/>
    <xf numFmtId="10" fontId="1" fillId="0" borderId="0" applyFont="0" applyFill="0" applyBorder="0" applyAlignment="0" applyProtection="0"/>
    <xf numFmtId="10" fontId="22" fillId="0" borderId="0" applyFill="0" applyBorder="0" applyAlignment="0" applyProtection="0"/>
    <xf numFmtId="10" fontId="22" fillId="0" borderId="0" applyFill="0" applyBorder="0" applyAlignment="0" applyProtection="0"/>
    <xf numFmtId="9" fontId="18" fillId="0" borderId="0" applyFont="0" applyFill="0" applyBorder="0" applyAlignment="0" applyProtection="0"/>
    <xf numFmtId="214" fontId="29" fillId="0" borderId="0" applyFont="0" applyFill="0" applyBorder="0" applyAlignment="0" applyProtection="0"/>
    <xf numFmtId="215" fontId="17" fillId="0" borderId="0"/>
    <xf numFmtId="215" fontId="1" fillId="0" borderId="0"/>
    <xf numFmtId="216" fontId="17" fillId="0" borderId="0"/>
    <xf numFmtId="216" fontId="1" fillId="0" borderId="0"/>
    <xf numFmtId="187" fontId="17" fillId="0" borderId="0" applyFill="0" applyBorder="0" applyAlignment="0"/>
    <xf numFmtId="188" fontId="1" fillId="0" borderId="0" applyFill="0" applyBorder="0" applyAlignment="0"/>
    <xf numFmtId="176" fontId="3"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187" fontId="17" fillId="0" borderId="0" applyFill="0" applyBorder="0" applyAlignment="0"/>
    <xf numFmtId="188" fontId="1" fillId="0" borderId="0" applyFill="0" applyBorder="0" applyAlignment="0"/>
    <xf numFmtId="176" fontId="3" fillId="0" borderId="0" applyFill="0" applyBorder="0" applyAlignment="0"/>
    <xf numFmtId="189" fontId="17" fillId="0" borderId="0" applyFill="0" applyBorder="0" applyAlignment="0"/>
    <xf numFmtId="189" fontId="1" fillId="0" borderId="0" applyFill="0" applyBorder="0" applyAlignment="0"/>
    <xf numFmtId="190" fontId="29"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3" fontId="45" fillId="0" borderId="0"/>
    <xf numFmtId="0" fontId="72" fillId="0" borderId="0"/>
    <xf numFmtId="0" fontId="74" fillId="0" borderId="0" applyProtection="0"/>
    <xf numFmtId="3" fontId="18" fillId="0" borderId="0" applyFont="0" applyFill="0" applyBorder="0" applyAlignment="0"/>
    <xf numFmtId="3" fontId="22" fillId="0" borderId="0" applyFill="0" applyBorder="0" applyAlignment="0"/>
    <xf numFmtId="217" fontId="75" fillId="0" borderId="0">
      <alignment horizontal="right"/>
    </xf>
    <xf numFmtId="0" fontId="32" fillId="67" borderId="29" applyNumberFormat="0" applyProtection="0">
      <alignment vertical="center"/>
    </xf>
    <xf numFmtId="0" fontId="76" fillId="67" borderId="29" applyNumberFormat="0" applyProtection="0">
      <alignment vertical="center"/>
    </xf>
    <xf numFmtId="0" fontId="32" fillId="67" borderId="29" applyNumberFormat="0" applyProtection="0">
      <alignment horizontal="left" vertical="center" indent="1"/>
    </xf>
    <xf numFmtId="0" fontId="32" fillId="67" borderId="29" applyNumberFormat="0" applyProtection="0">
      <alignment horizontal="left" vertical="center" indent="1"/>
    </xf>
    <xf numFmtId="0" fontId="4" fillId="2" borderId="29" applyNumberFormat="0" applyProtection="0">
      <alignment horizontal="left" vertical="center" indent="1"/>
    </xf>
    <xf numFmtId="0" fontId="1" fillId="2" borderId="29" applyNumberFormat="0" applyProtection="0">
      <alignment horizontal="left" vertical="center" indent="1"/>
    </xf>
    <xf numFmtId="0" fontId="32" fillId="6" borderId="29" applyNumberFormat="0" applyProtection="0">
      <alignment horizontal="right" vertical="center"/>
    </xf>
    <xf numFmtId="0" fontId="32" fillId="4" borderId="29" applyNumberFormat="0" applyProtection="0">
      <alignment horizontal="right" vertical="center"/>
    </xf>
    <xf numFmtId="0" fontId="32" fillId="40" borderId="29" applyNumberFormat="0" applyProtection="0">
      <alignment horizontal="right" vertical="center"/>
    </xf>
    <xf numFmtId="0" fontId="32" fillId="26" borderId="29" applyNumberFormat="0" applyProtection="0">
      <alignment horizontal="right" vertical="center"/>
    </xf>
    <xf numFmtId="0" fontId="32" fillId="34" borderId="29" applyNumberFormat="0" applyProtection="0">
      <alignment horizontal="right" vertical="center"/>
    </xf>
    <xf numFmtId="0" fontId="32" fillId="55" borderId="29" applyNumberFormat="0" applyProtection="0">
      <alignment horizontal="right" vertical="center"/>
    </xf>
    <xf numFmtId="0" fontId="32" fillId="22" borderId="29" applyNumberFormat="0" applyProtection="0">
      <alignment horizontal="right" vertical="center"/>
    </xf>
    <xf numFmtId="0" fontId="32" fillId="69" borderId="29" applyNumberFormat="0" applyProtection="0">
      <alignment horizontal="right" vertical="center"/>
    </xf>
    <xf numFmtId="0" fontId="32" fillId="24" borderId="29" applyNumberFormat="0" applyProtection="0">
      <alignment horizontal="right" vertical="center"/>
    </xf>
    <xf numFmtId="0" fontId="77" fillId="72" borderId="29" applyNumberFormat="0" applyProtection="0">
      <alignment horizontal="left" vertical="center" indent="1"/>
    </xf>
    <xf numFmtId="0" fontId="31" fillId="72" borderId="29" applyNumberFormat="0" applyProtection="0">
      <alignment horizontal="left" vertical="center" indent="1"/>
    </xf>
    <xf numFmtId="0" fontId="32" fillId="10" borderId="30" applyNumberFormat="0" applyProtection="0">
      <alignment horizontal="left" vertical="center" indent="1"/>
    </xf>
    <xf numFmtId="0" fontId="78" fillId="47" borderId="0" applyNumberFormat="0" applyProtection="0">
      <alignment horizontal="left" vertical="center" indent="1"/>
    </xf>
    <xf numFmtId="0" fontId="1" fillId="2" borderId="29" applyNumberFormat="0" applyProtection="0">
      <alignment horizontal="left" vertical="center" indent="1"/>
    </xf>
    <xf numFmtId="0" fontId="79" fillId="10" borderId="29" applyNumberFormat="0" applyProtection="0">
      <alignment horizontal="left" vertical="center" indent="1"/>
    </xf>
    <xf numFmtId="0" fontId="32" fillId="10" borderId="29" applyNumberFormat="0" applyProtection="0">
      <alignment horizontal="left" vertical="center" indent="1"/>
    </xf>
    <xf numFmtId="0" fontId="79" fillId="57" borderId="29" applyNumberFormat="0" applyProtection="0">
      <alignment horizontal="left" vertical="center" indent="1"/>
    </xf>
    <xf numFmtId="0" fontId="32" fillId="57" borderId="29" applyNumberFormat="0" applyProtection="0">
      <alignment horizontal="left" vertical="center" indent="1"/>
    </xf>
    <xf numFmtId="0" fontId="1" fillId="57" borderId="29" applyNumberFormat="0" applyProtection="0">
      <alignment horizontal="left" vertical="center" indent="1"/>
    </xf>
    <xf numFmtId="0" fontId="1" fillId="57" borderId="29" applyNumberFormat="0" applyProtection="0">
      <alignment horizontal="left" vertical="center" indent="1"/>
    </xf>
    <xf numFmtId="0" fontId="1" fillId="18" borderId="29" applyNumberFormat="0" applyProtection="0">
      <alignment horizontal="left" vertical="center" indent="1"/>
    </xf>
    <xf numFmtId="0" fontId="1" fillId="18" borderId="29" applyNumberFormat="0" applyProtection="0">
      <alignment horizontal="left" vertical="center" indent="1"/>
    </xf>
    <xf numFmtId="0" fontId="1" fillId="17" borderId="29" applyNumberFormat="0" applyProtection="0">
      <alignment horizontal="left" vertical="center" indent="1"/>
    </xf>
    <xf numFmtId="0" fontId="1" fillId="17" borderId="29" applyNumberFormat="0" applyProtection="0">
      <alignment horizontal="left" vertical="center" indent="1"/>
    </xf>
    <xf numFmtId="0" fontId="1" fillId="2" borderId="29" applyNumberFormat="0" applyProtection="0">
      <alignment horizontal="left" vertical="center" indent="1"/>
    </xf>
    <xf numFmtId="0" fontId="1" fillId="2" borderId="29" applyNumberFormat="0" applyProtection="0">
      <alignment horizontal="left" vertical="center" indent="1"/>
    </xf>
    <xf numFmtId="0" fontId="32" fillId="7" borderId="29" applyNumberFormat="0" applyProtection="0">
      <alignment vertical="center"/>
    </xf>
    <xf numFmtId="0" fontId="76" fillId="7" borderId="29" applyNumberFormat="0" applyProtection="0">
      <alignment vertical="center"/>
    </xf>
    <xf numFmtId="0" fontId="32" fillId="7" borderId="29" applyNumberFormat="0" applyProtection="0">
      <alignment horizontal="left" vertical="center" indent="1"/>
    </xf>
    <xf numFmtId="0" fontId="32" fillId="7" borderId="29" applyNumberFormat="0" applyProtection="0">
      <alignment horizontal="left" vertical="center" indent="1"/>
    </xf>
    <xf numFmtId="0" fontId="79" fillId="10" borderId="29" applyNumberFormat="0" applyProtection="0">
      <alignment horizontal="right" vertical="center"/>
    </xf>
    <xf numFmtId="0" fontId="32" fillId="10" borderId="29" applyNumberFormat="0" applyProtection="0">
      <alignment horizontal="right" vertical="center"/>
    </xf>
    <xf numFmtId="0" fontId="76" fillId="10" borderId="29" applyNumberFormat="0" applyProtection="0">
      <alignment horizontal="right" vertical="center"/>
    </xf>
    <xf numFmtId="0" fontId="1"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1" fillId="2" borderId="29" applyNumberFormat="0" applyProtection="0">
      <alignment horizontal="left" vertical="center" indent="1"/>
    </xf>
    <xf numFmtId="0" fontId="80" fillId="0" borderId="0" applyNumberFormat="0" applyProtection="0"/>
    <xf numFmtId="0" fontId="81" fillId="0" borderId="0"/>
    <xf numFmtId="0" fontId="82" fillId="10" borderId="29" applyNumberFormat="0" applyProtection="0">
      <alignment horizontal="right" vertical="center"/>
    </xf>
    <xf numFmtId="0" fontId="83" fillId="0" borderId="0"/>
    <xf numFmtId="218" fontId="84" fillId="0" borderId="0">
      <alignment horizontal="right"/>
    </xf>
    <xf numFmtId="219" fontId="75" fillId="0" borderId="0">
      <alignment horizontal="right"/>
    </xf>
    <xf numFmtId="0" fontId="85" fillId="0" borderId="0" applyNumberFormat="0" applyFill="0" applyBorder="0" applyAlignment="0" applyProtection="0"/>
    <xf numFmtId="217" fontId="86" fillId="0" borderId="0">
      <alignment horizontal="right"/>
    </xf>
    <xf numFmtId="0" fontId="84" fillId="0" borderId="0"/>
    <xf numFmtId="217" fontId="87" fillId="0" borderId="0">
      <alignment horizontal="right"/>
    </xf>
    <xf numFmtId="220" fontId="88" fillId="0" borderId="7">
      <alignment horizontal="left" vertical="center"/>
      <protection locked="0"/>
    </xf>
    <xf numFmtId="0" fontId="1" fillId="0" borderId="0"/>
    <xf numFmtId="0" fontId="89" fillId="0" borderId="0"/>
    <xf numFmtId="218" fontId="84" fillId="0" borderId="0">
      <alignment horizontal="right"/>
    </xf>
    <xf numFmtId="0" fontId="17" fillId="0" borderId="0"/>
    <xf numFmtId="221" fontId="84" fillId="0" borderId="0">
      <alignment horizontal="right"/>
    </xf>
    <xf numFmtId="38" fontId="90" fillId="0" borderId="31" applyBorder="0">
      <alignment horizontal="right"/>
      <protection locked="0"/>
    </xf>
    <xf numFmtId="49" fontId="32" fillId="0" borderId="0" applyFill="0" applyBorder="0" applyAlignment="0"/>
    <xf numFmtId="222" fontId="33" fillId="0" borderId="0" applyFill="0" applyBorder="0" applyAlignment="0"/>
    <xf numFmtId="223" fontId="33" fillId="0" borderId="0" applyFill="0" applyBorder="0" applyAlignment="0"/>
    <xf numFmtId="214" fontId="29" fillId="0" borderId="0" applyFill="0" applyBorder="0" applyAlignment="0"/>
    <xf numFmtId="224" fontId="33" fillId="0" borderId="0" applyFill="0" applyBorder="0" applyAlignment="0"/>
    <xf numFmtId="225" fontId="33" fillId="0" borderId="0" applyFill="0" applyBorder="0" applyAlignment="0"/>
    <xf numFmtId="226" fontId="29" fillId="0" borderId="0" applyFill="0" applyBorder="0" applyAlignment="0"/>
    <xf numFmtId="0" fontId="91" fillId="0" borderId="0" applyFill="0" applyBorder="0" applyProtection="0">
      <alignment horizontal="left" vertical="top"/>
    </xf>
    <xf numFmtId="0" fontId="8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227" fontId="45" fillId="0" borderId="0"/>
    <xf numFmtId="0" fontId="42" fillId="0" borderId="32" applyNumberFormat="0" applyFill="0" applyAlignment="0" applyProtection="0"/>
    <xf numFmtId="0" fontId="1" fillId="59" borderId="33" applyNumberFormat="0" applyFont="0" applyFill="0" applyAlignment="0" applyProtection="0"/>
    <xf numFmtId="0" fontId="42" fillId="0" borderId="34" applyNumberFormat="0" applyFill="0" applyAlignment="0" applyProtection="0"/>
    <xf numFmtId="0" fontId="93" fillId="0" borderId="0"/>
    <xf numFmtId="0" fontId="93" fillId="0" borderId="0"/>
    <xf numFmtId="228" fontId="62" fillId="0" borderId="0" applyFont="0" applyFill="0" applyBorder="0" applyAlignment="0" applyProtection="0"/>
    <xf numFmtId="229" fontId="62" fillId="0" borderId="0" applyFont="0" applyFill="0" applyBorder="0" applyAlignment="0" applyProtection="0"/>
    <xf numFmtId="0" fontId="93" fillId="0" borderId="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4" fillId="40"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4" fillId="55" borderId="0" applyNumberFormat="0" applyBorder="0" applyAlignment="0" applyProtection="0"/>
    <xf numFmtId="178" fontId="18" fillId="0" borderId="35">
      <protection locked="0"/>
    </xf>
    <xf numFmtId="178" fontId="18" fillId="0" borderId="36">
      <protection locked="0"/>
    </xf>
    <xf numFmtId="0" fontId="59" fillId="16" borderId="3" applyNumberFormat="0" applyAlignment="0" applyProtection="0"/>
    <xf numFmtId="0" fontId="95" fillId="16" borderId="3" applyNumberFormat="0" applyAlignment="0" applyProtection="0"/>
    <xf numFmtId="0" fontId="95" fillId="17" borderId="3" applyNumberFormat="0" applyAlignment="0" applyProtection="0"/>
    <xf numFmtId="0" fontId="95" fillId="17" borderId="3" applyNumberFormat="0" applyAlignment="0" applyProtection="0"/>
    <xf numFmtId="0" fontId="95" fillId="16" borderId="3" applyNumberFormat="0" applyAlignment="0" applyProtection="0"/>
    <xf numFmtId="0" fontId="59" fillId="16" borderId="3" applyNumberFormat="0" applyAlignment="0" applyProtection="0"/>
    <xf numFmtId="0" fontId="71" fillId="17" borderId="29" applyNumberFormat="0" applyAlignment="0" applyProtection="0"/>
    <xf numFmtId="0" fontId="96" fillId="17" borderId="29" applyNumberFormat="0" applyAlignment="0" applyProtection="0"/>
    <xf numFmtId="0" fontId="96" fillId="17" borderId="29" applyNumberFormat="0" applyAlignment="0" applyProtection="0"/>
    <xf numFmtId="0" fontId="71" fillId="17" borderId="29" applyNumberFormat="0" applyAlignment="0" applyProtection="0"/>
    <xf numFmtId="0" fontId="35" fillId="17" borderId="3" applyNumberFormat="0" applyAlignment="0" applyProtection="0"/>
    <xf numFmtId="0" fontId="97" fillId="17" borderId="3" applyNumberFormat="0" applyAlignment="0" applyProtection="0"/>
    <xf numFmtId="0" fontId="97" fillId="17" borderId="3" applyNumberFormat="0" applyAlignment="0" applyProtection="0"/>
    <xf numFmtId="0" fontId="35" fillId="17" borderId="3" applyNumberFormat="0" applyAlignment="0" applyProtection="0"/>
    <xf numFmtId="0" fontId="98" fillId="0" borderId="0" applyNumberFormat="0" applyFill="0" applyBorder="0">
      <protection locked="0"/>
    </xf>
    <xf numFmtId="0" fontId="98" fillId="0" borderId="0" applyNumberFormat="0" applyFill="0" applyBorder="0">
      <protection locked="0"/>
    </xf>
    <xf numFmtId="0" fontId="99" fillId="0" borderId="0" applyNumberFormat="0" applyFill="0" applyBorder="0">
      <protection locked="0"/>
    </xf>
    <xf numFmtId="0" fontId="100" fillId="0" borderId="0" applyNumberFormat="0" applyFill="0" applyBorder="0">
      <protection locked="0"/>
    </xf>
    <xf numFmtId="0" fontId="100" fillId="0" borderId="0" applyNumberFormat="0" applyFill="0" applyBorder="0">
      <protection locked="0"/>
    </xf>
    <xf numFmtId="0" fontId="101" fillId="0" borderId="0" applyNumberFormat="0" applyFill="0" applyBorder="0">
      <protection locked="0"/>
    </xf>
    <xf numFmtId="0" fontId="27" fillId="0" borderId="0" applyNumberFormat="0" applyFill="0" applyBorder="0">
      <protection locked="0"/>
    </xf>
    <xf numFmtId="0" fontId="101" fillId="0" borderId="0" applyNumberFormat="0" applyFill="0" applyBorder="0">
      <protection locked="0"/>
    </xf>
    <xf numFmtId="0" fontId="102" fillId="0" borderId="0" applyNumberFormat="0" applyFill="0" applyBorder="0">
      <protection locked="0"/>
    </xf>
    <xf numFmtId="0" fontId="102" fillId="0" borderId="0" applyNumberFormat="0" applyFill="0" applyBorder="0">
      <protection locked="0"/>
    </xf>
    <xf numFmtId="0" fontId="101" fillId="0" borderId="0" applyNumberFormat="0" applyFill="0" applyBorder="0">
      <protection locked="0"/>
    </xf>
    <xf numFmtId="0" fontId="103" fillId="0" borderId="0" applyNumberFormat="0" applyFill="0" applyBorder="0">
      <protection locked="0"/>
    </xf>
    <xf numFmtId="0" fontId="104" fillId="0" borderId="0" applyNumberFormat="0" applyFill="0" applyBorder="0">
      <protection locked="0"/>
    </xf>
    <xf numFmtId="0" fontId="98" fillId="0" borderId="0" applyNumberFormat="0" applyFill="0" applyBorder="0">
      <protection locked="0"/>
    </xf>
    <xf numFmtId="0" fontId="105" fillId="17" borderId="4"/>
    <xf numFmtId="0" fontId="105" fillId="56" borderId="5"/>
    <xf numFmtId="14" fontId="18" fillId="0" borderId="0">
      <alignment horizontal="right"/>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22" fillId="0" borderId="0" applyFont="0" applyFill="0" applyBorder="0" applyAlignment="0" applyProtection="0"/>
    <xf numFmtId="230"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169" fontId="18" fillId="0" borderId="0" applyFont="0" applyFill="0" applyBorder="0" applyAlignment="0" applyProtection="0"/>
    <xf numFmtId="230" fontId="1" fillId="0" borderId="0" applyFont="0" applyFill="0" applyBorder="0" applyAlignment="0" applyProtection="0"/>
    <xf numFmtId="0" fontId="106" fillId="0" borderId="37">
      <alignment horizontal="left" vertical="top" wrapText="1"/>
    </xf>
    <xf numFmtId="0" fontId="52"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52" fillId="0" borderId="18" applyNumberFormat="0" applyFill="0" applyAlignment="0" applyProtection="0"/>
    <xf numFmtId="0" fontId="54" fillId="0" borderId="20" applyNumberFormat="0" applyFill="0" applyAlignment="0" applyProtection="0"/>
    <xf numFmtId="0" fontId="108" fillId="0" borderId="20" applyNumberFormat="0" applyFill="0" applyAlignment="0" applyProtection="0"/>
    <xf numFmtId="0" fontId="108" fillId="0" borderId="20" applyNumberFormat="0" applyFill="0" applyAlignment="0" applyProtection="0"/>
    <xf numFmtId="0" fontId="54" fillId="0" borderId="20" applyNumberFormat="0" applyFill="0" applyAlignment="0" applyProtection="0"/>
    <xf numFmtId="0" fontId="56" fillId="0" borderId="22" applyNumberFormat="0" applyFill="0" applyAlignment="0" applyProtection="0"/>
    <xf numFmtId="0" fontId="109" fillId="0" borderId="22" applyNumberFormat="0" applyFill="0" applyAlignment="0" applyProtection="0"/>
    <xf numFmtId="0" fontId="109" fillId="0" borderId="22"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6" fillId="0" borderId="0" applyNumberFormat="0" applyFill="0" applyBorder="0" applyAlignment="0" applyProtection="0"/>
    <xf numFmtId="178" fontId="110" fillId="14" borderId="35"/>
    <xf numFmtId="178" fontId="110" fillId="13" borderId="36"/>
    <xf numFmtId="0" fontId="1" fillId="0" borderId="7">
      <alignment horizontal="right"/>
    </xf>
    <xf numFmtId="0" fontId="1" fillId="0" borderId="24">
      <alignment horizontal="right"/>
    </xf>
    <xf numFmtId="0" fontId="1" fillId="0" borderId="24">
      <alignment horizontal="right"/>
    </xf>
    <xf numFmtId="0" fontId="42" fillId="0" borderId="34" applyNumberFormat="0" applyFill="0" applyAlignment="0" applyProtection="0"/>
    <xf numFmtId="0" fontId="111" fillId="0" borderId="34" applyNumberFormat="0" applyFill="0" applyAlignment="0" applyProtection="0"/>
    <xf numFmtId="0" fontId="111" fillId="0" borderId="34" applyNumberFormat="0" applyFill="0" applyAlignment="0" applyProtection="0"/>
    <xf numFmtId="0" fontId="42" fillId="0" borderId="34" applyNumberFormat="0" applyFill="0" applyAlignment="0" applyProtection="0"/>
    <xf numFmtId="0" fontId="1" fillId="0" borderId="0"/>
    <xf numFmtId="0" fontId="1" fillId="0" borderId="0"/>
    <xf numFmtId="0" fontId="18" fillId="0" borderId="0"/>
    <xf numFmtId="0" fontId="18" fillId="0" borderId="0"/>
    <xf numFmtId="0" fontId="18" fillId="0" borderId="0"/>
    <xf numFmtId="0" fontId="36" fillId="18" borderId="6" applyNumberFormat="0" applyAlignment="0" applyProtection="0"/>
    <xf numFmtId="0" fontId="112" fillId="18" borderId="6" applyNumberFormat="0" applyAlignment="0" applyProtection="0"/>
    <xf numFmtId="0" fontId="112" fillId="18" borderId="6" applyNumberFormat="0" applyAlignment="0" applyProtection="0"/>
    <xf numFmtId="0" fontId="36" fillId="18" borderId="6" applyNumberFormat="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67"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67" fillId="67" borderId="0" applyNumberFormat="0" applyBorder="0" applyAlignment="0" applyProtection="0"/>
    <xf numFmtId="0" fontId="249" fillId="0" borderId="0"/>
    <xf numFmtId="0" fontId="1" fillId="0" borderId="0"/>
    <xf numFmtId="0" fontId="18" fillId="0" borderId="0"/>
    <xf numFmtId="0" fontId="1" fillId="0" borderId="0"/>
    <xf numFmtId="0" fontId="18" fillId="0" borderId="0"/>
    <xf numFmtId="0" fontId="4" fillId="0" borderId="0"/>
    <xf numFmtId="0" fontId="1" fillId="0" borderId="0">
      <alignment vertical="center"/>
    </xf>
    <xf numFmtId="0" fontId="1" fillId="0" borderId="0"/>
    <xf numFmtId="0" fontId="1" fillId="0" borderId="0"/>
    <xf numFmtId="0" fontId="249" fillId="0" borderId="0"/>
    <xf numFmtId="0" fontId="249" fillId="0" borderId="0"/>
    <xf numFmtId="0" fontId="18" fillId="0" borderId="0"/>
    <xf numFmtId="0" fontId="18" fillId="0" borderId="0"/>
    <xf numFmtId="0" fontId="22" fillId="0" borderId="0"/>
    <xf numFmtId="0" fontId="22" fillId="0" borderId="0"/>
    <xf numFmtId="0" fontId="18" fillId="0" borderId="0"/>
    <xf numFmtId="0" fontId="1" fillId="0" borderId="0"/>
    <xf numFmtId="0" fontId="1" fillId="0" borderId="0"/>
    <xf numFmtId="0" fontId="18" fillId="0" borderId="0"/>
    <xf numFmtId="0" fontId="22" fillId="0" borderId="0"/>
    <xf numFmtId="0" fontId="22" fillId="0" borderId="0"/>
    <xf numFmtId="0" fontId="22" fillId="0" borderId="0"/>
    <xf numFmtId="0" fontId="249" fillId="0" borderId="0"/>
    <xf numFmtId="0" fontId="249" fillId="0" borderId="0"/>
    <xf numFmtId="0" fontId="18" fillId="0" borderId="0"/>
    <xf numFmtId="0" fontId="249" fillId="0" borderId="0"/>
    <xf numFmtId="0" fontId="15" fillId="0" borderId="0"/>
    <xf numFmtId="0" fontId="15" fillId="0" borderId="0"/>
    <xf numFmtId="0" fontId="249" fillId="0" borderId="0"/>
    <xf numFmtId="0" fontId="1" fillId="0" borderId="0"/>
    <xf numFmtId="0" fontId="1" fillId="0" borderId="0"/>
    <xf numFmtId="0" fontId="18"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4" fillId="0" borderId="0"/>
    <xf numFmtId="0" fontId="4" fillId="0" borderId="0"/>
    <xf numFmtId="0" fontId="18" fillId="0" borderId="0"/>
    <xf numFmtId="0" fontId="22" fillId="0" borderId="0"/>
    <xf numFmtId="0" fontId="249" fillId="0" borderId="0"/>
    <xf numFmtId="0" fontId="22" fillId="0" borderId="0"/>
    <xf numFmtId="0" fontId="249" fillId="0" borderId="0"/>
    <xf numFmtId="0" fontId="249" fillId="0" borderId="0"/>
    <xf numFmtId="0" fontId="18" fillId="0" borderId="0"/>
    <xf numFmtId="0" fontId="1" fillId="0" borderId="0"/>
    <xf numFmtId="0" fontId="1" fillId="0" borderId="0"/>
    <xf numFmtId="0" fontId="249" fillId="0" borderId="0"/>
    <xf numFmtId="0" fontId="18" fillId="0" borderId="0"/>
    <xf numFmtId="0" fontId="18" fillId="0" borderId="0"/>
    <xf numFmtId="0" fontId="249" fillId="0" borderId="0"/>
    <xf numFmtId="0" fontId="114" fillId="0" borderId="0"/>
    <xf numFmtId="0" fontId="115" fillId="0" borderId="0"/>
    <xf numFmtId="0" fontId="249" fillId="0" borderId="0"/>
    <xf numFmtId="0" fontId="18" fillId="0" borderId="0"/>
    <xf numFmtId="0" fontId="18" fillId="0" borderId="0"/>
    <xf numFmtId="0" fontId="249" fillId="0" borderId="0"/>
    <xf numFmtId="0" fontId="249" fillId="0" borderId="0"/>
    <xf numFmtId="0" fontId="18" fillId="0" borderId="0"/>
    <xf numFmtId="0" fontId="18" fillId="0" borderId="0"/>
    <xf numFmtId="0" fontId="249" fillId="0" borderId="0"/>
    <xf numFmtId="0" fontId="18" fillId="0" borderId="0"/>
    <xf numFmtId="0" fontId="18" fillId="0" borderId="0"/>
    <xf numFmtId="0" fontId="22" fillId="0" borderId="0"/>
    <xf numFmtId="0" fontId="249" fillId="0" borderId="0"/>
    <xf numFmtId="0" fontId="18" fillId="0" borderId="0"/>
    <xf numFmtId="0" fontId="18" fillId="0" borderId="0"/>
    <xf numFmtId="0" fontId="249" fillId="0" borderId="0"/>
    <xf numFmtId="0" fontId="18" fillId="0" borderId="0"/>
    <xf numFmtId="0" fontId="1" fillId="0" borderId="0"/>
    <xf numFmtId="0" fontId="26" fillId="0" borderId="0"/>
    <xf numFmtId="0" fontId="18" fillId="0" borderId="0"/>
    <xf numFmtId="0" fontId="18" fillId="0" borderId="0"/>
    <xf numFmtId="0" fontId="18" fillId="0" borderId="0"/>
    <xf numFmtId="0" fontId="18" fillId="0" borderId="0"/>
    <xf numFmtId="0" fontId="69" fillId="0" borderId="0"/>
    <xf numFmtId="0" fontId="48" fillId="0" borderId="0"/>
    <xf numFmtId="0" fontId="18" fillId="0" borderId="0"/>
    <xf numFmtId="0" fontId="18" fillId="0" borderId="0"/>
    <xf numFmtId="0" fontId="18" fillId="0" borderId="0"/>
    <xf numFmtId="0" fontId="23"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23" fillId="0" borderId="0"/>
    <xf numFmtId="0" fontId="23" fillId="0" borderId="0"/>
    <xf numFmtId="0" fontId="249" fillId="0" borderId="0"/>
    <xf numFmtId="0" fontId="23" fillId="0" borderId="0"/>
    <xf numFmtId="0" fontId="69" fillId="0" borderId="0"/>
    <xf numFmtId="0" fontId="18" fillId="0" borderId="0"/>
    <xf numFmtId="0" fontId="249" fillId="0" borderId="0"/>
    <xf numFmtId="0" fontId="18" fillId="0" borderId="0"/>
    <xf numFmtId="0" fontId="249" fillId="0" borderId="0"/>
    <xf numFmtId="0" fontId="48" fillId="0" borderId="0"/>
    <xf numFmtId="0" fontId="18" fillId="0" borderId="0"/>
    <xf numFmtId="0" fontId="249" fillId="0" borderId="0"/>
    <xf numFmtId="0" fontId="249" fillId="0" borderId="0"/>
    <xf numFmtId="0" fontId="18" fillId="0" borderId="0"/>
    <xf numFmtId="0" fontId="249" fillId="0" borderId="0"/>
    <xf numFmtId="0" fontId="18" fillId="0" borderId="0"/>
    <xf numFmtId="0" fontId="249" fillId="0" borderId="0"/>
    <xf numFmtId="0" fontId="18" fillId="0" borderId="0"/>
    <xf numFmtId="0" fontId="18" fillId="0" borderId="0"/>
    <xf numFmtId="0" fontId="18" fillId="0" borderId="0"/>
    <xf numFmtId="0" fontId="18" fillId="0" borderId="0"/>
    <xf numFmtId="0" fontId="249" fillId="0" borderId="0"/>
    <xf numFmtId="0" fontId="69" fillId="0" borderId="0"/>
    <xf numFmtId="0" fontId="18" fillId="0" borderId="0"/>
    <xf numFmtId="0" fontId="48" fillId="0" borderId="0"/>
    <xf numFmtId="0" fontId="48" fillId="0" borderId="0"/>
    <xf numFmtId="0" fontId="69" fillId="0" borderId="0"/>
    <xf numFmtId="0" fontId="116" fillId="0" borderId="0"/>
    <xf numFmtId="0" fontId="117" fillId="0" borderId="0"/>
    <xf numFmtId="0" fontId="1" fillId="0" borderId="0"/>
    <xf numFmtId="0" fontId="69" fillId="0" borderId="0"/>
    <xf numFmtId="0" fontId="1" fillId="0" borderId="0"/>
    <xf numFmtId="0" fontId="18" fillId="0" borderId="0"/>
    <xf numFmtId="0" fontId="1" fillId="0" borderId="0"/>
    <xf numFmtId="0" fontId="249" fillId="0" borderId="0"/>
    <xf numFmtId="0" fontId="18" fillId="0" borderId="0"/>
    <xf numFmtId="0" fontId="22" fillId="0" borderId="0"/>
    <xf numFmtId="0" fontId="249" fillId="0" borderId="0"/>
    <xf numFmtId="0" fontId="249" fillId="0" borderId="0"/>
    <xf numFmtId="0" fontId="18" fillId="0" borderId="0"/>
    <xf numFmtId="0" fontId="18" fillId="0" borderId="0"/>
    <xf numFmtId="0" fontId="26" fillId="0" borderId="0"/>
    <xf numFmtId="0" fontId="69" fillId="0" borderId="0"/>
    <xf numFmtId="0" fontId="249" fillId="0" borderId="0"/>
    <xf numFmtId="0" fontId="26" fillId="0" borderId="0"/>
    <xf numFmtId="0" fontId="18" fillId="0" borderId="0"/>
    <xf numFmtId="0" fontId="18" fillId="0" borderId="0"/>
    <xf numFmtId="0" fontId="118" fillId="0" borderId="0"/>
    <xf numFmtId="0" fontId="118" fillId="0" borderId="0"/>
    <xf numFmtId="0" fontId="249" fillId="0" borderId="0"/>
    <xf numFmtId="0" fontId="18" fillId="0" borderId="0"/>
    <xf numFmtId="0" fontId="18" fillId="0" borderId="0"/>
    <xf numFmtId="0" fontId="249" fillId="0" borderId="0"/>
    <xf numFmtId="0" fontId="249" fillId="0" borderId="0"/>
    <xf numFmtId="0" fontId="18" fillId="0" borderId="0"/>
    <xf numFmtId="0" fontId="18" fillId="0" borderId="0"/>
    <xf numFmtId="0" fontId="48" fillId="0" borderId="0">
      <alignment horizontal="left"/>
    </xf>
    <xf numFmtId="0" fontId="48" fillId="0" borderId="0">
      <alignment horizontal="left"/>
    </xf>
    <xf numFmtId="0" fontId="249" fillId="0" borderId="0"/>
    <xf numFmtId="0" fontId="249" fillId="0" borderId="0"/>
    <xf numFmtId="0" fontId="18" fillId="0" borderId="0"/>
    <xf numFmtId="0" fontId="18" fillId="0" borderId="0"/>
    <xf numFmtId="0" fontId="118" fillId="0" borderId="0"/>
    <xf numFmtId="0" fontId="18" fillId="0" borderId="0"/>
    <xf numFmtId="0" fontId="18" fillId="0" borderId="0"/>
    <xf numFmtId="0" fontId="249" fillId="0" borderId="0"/>
    <xf numFmtId="0" fontId="249" fillId="0" borderId="0"/>
    <xf numFmtId="0" fontId="18" fillId="0" borderId="0"/>
    <xf numFmtId="0" fontId="249" fillId="0" borderId="0"/>
    <xf numFmtId="0" fontId="249" fillId="0" borderId="0"/>
    <xf numFmtId="0" fontId="18" fillId="0" borderId="0"/>
    <xf numFmtId="0" fontId="249" fillId="0" borderId="0"/>
    <xf numFmtId="0" fontId="18" fillId="0" borderId="0"/>
    <xf numFmtId="0" fontId="1" fillId="0" borderId="0"/>
    <xf numFmtId="0" fontId="18" fillId="0" borderId="0"/>
    <xf numFmtId="0" fontId="18" fillId="0" borderId="0"/>
    <xf numFmtId="0" fontId="18" fillId="0" borderId="0"/>
    <xf numFmtId="0" fontId="249" fillId="0" borderId="0"/>
    <xf numFmtId="0" fontId="69" fillId="0" borderId="0"/>
    <xf numFmtId="0" fontId="249" fillId="0" borderId="0"/>
    <xf numFmtId="0" fontId="48" fillId="0" borderId="0">
      <alignment horizontal="left"/>
    </xf>
    <xf numFmtId="0" fontId="48" fillId="0" borderId="0">
      <alignment horizontal="left"/>
    </xf>
    <xf numFmtId="0" fontId="1" fillId="0" borderId="0"/>
    <xf numFmtId="0" fontId="1" fillId="0" borderId="0"/>
    <xf numFmtId="0" fontId="249" fillId="0" borderId="0"/>
    <xf numFmtId="0" fontId="249" fillId="0" borderId="0"/>
    <xf numFmtId="0" fontId="69" fillId="0" borderId="0"/>
    <xf numFmtId="0" fontId="48" fillId="0" borderId="0">
      <alignment horizontal="left"/>
    </xf>
    <xf numFmtId="0" fontId="249"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69" fillId="0" borderId="0"/>
    <xf numFmtId="0" fontId="249" fillId="0" borderId="0"/>
    <xf numFmtId="0" fontId="22" fillId="0" borderId="0"/>
    <xf numFmtId="0" fontId="22" fillId="0" borderId="0"/>
    <xf numFmtId="0" fontId="22" fillId="0" borderId="0"/>
    <xf numFmtId="0" fontId="69" fillId="0" borderId="0"/>
    <xf numFmtId="0" fontId="18" fillId="0" borderId="0"/>
    <xf numFmtId="0" fontId="18" fillId="0" borderId="0"/>
    <xf numFmtId="0" fontId="249" fillId="0" borderId="0"/>
    <xf numFmtId="0" fontId="249" fillId="0" borderId="0"/>
    <xf numFmtId="0" fontId="1" fillId="0" borderId="0"/>
    <xf numFmtId="0" fontId="249" fillId="0" borderId="0"/>
    <xf numFmtId="0" fontId="249" fillId="0" borderId="0"/>
    <xf numFmtId="0" fontId="249" fillId="0" borderId="0"/>
    <xf numFmtId="0" fontId="1" fillId="0" borderId="0"/>
    <xf numFmtId="0" fontId="18" fillId="0" borderId="0"/>
    <xf numFmtId="0" fontId="18" fillId="0" borderId="0"/>
    <xf numFmtId="0" fontId="249" fillId="0" borderId="0"/>
    <xf numFmtId="0" fontId="249" fillId="0" borderId="0"/>
    <xf numFmtId="0" fontId="18" fillId="0" borderId="0"/>
    <xf numFmtId="0" fontId="249" fillId="0" borderId="0"/>
    <xf numFmtId="0" fontId="249" fillId="0" borderId="0"/>
    <xf numFmtId="0" fontId="18" fillId="0" borderId="0"/>
    <xf numFmtId="0" fontId="249" fillId="0" borderId="0"/>
    <xf numFmtId="0" fontId="249" fillId="0" borderId="0"/>
    <xf numFmtId="0" fontId="18" fillId="0" borderId="0"/>
    <xf numFmtId="0" fontId="118" fillId="0" borderId="0"/>
    <xf numFmtId="0" fontId="18" fillId="0" borderId="0"/>
    <xf numFmtId="0" fontId="18" fillId="0" borderId="0"/>
    <xf numFmtId="0" fontId="18" fillId="0" borderId="0"/>
    <xf numFmtId="0" fontId="18" fillId="0" borderId="0"/>
    <xf numFmtId="0" fontId="18"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116" fillId="0" borderId="0"/>
    <xf numFmtId="0" fontId="18" fillId="0" borderId="0"/>
    <xf numFmtId="0" fontId="26" fillId="0" borderId="0"/>
    <xf numFmtId="0" fontId="249" fillId="0" borderId="0"/>
    <xf numFmtId="0" fontId="1" fillId="0" borderId="0"/>
    <xf numFmtId="0" fontId="1" fillId="0" borderId="0"/>
    <xf numFmtId="0" fontId="69" fillId="0" borderId="0"/>
    <xf numFmtId="0" fontId="22" fillId="0" borderId="0"/>
    <xf numFmtId="0" fontId="117" fillId="0" borderId="0"/>
    <xf numFmtId="0" fontId="249" fillId="0" borderId="0"/>
    <xf numFmtId="0" fontId="249" fillId="0" borderId="0"/>
    <xf numFmtId="0" fontId="249" fillId="0" borderId="0"/>
    <xf numFmtId="0" fontId="249" fillId="0" borderId="0"/>
    <xf numFmtId="0" fontId="18" fillId="0" borderId="0"/>
    <xf numFmtId="0" fontId="249" fillId="0" borderId="0"/>
    <xf numFmtId="0" fontId="249" fillId="0" borderId="0"/>
    <xf numFmtId="0" fontId="18" fillId="0" borderId="0"/>
    <xf numFmtId="0" fontId="249" fillId="0" borderId="0"/>
    <xf numFmtId="0" fontId="117" fillId="0" borderId="0"/>
    <xf numFmtId="0" fontId="117" fillId="0" borderId="0"/>
    <xf numFmtId="0" fontId="249" fillId="0" borderId="0"/>
    <xf numFmtId="0" fontId="249" fillId="0" borderId="0"/>
    <xf numFmtId="0" fontId="69" fillId="0" borderId="0"/>
    <xf numFmtId="0" fontId="26" fillId="0" borderId="0"/>
    <xf numFmtId="0" fontId="249" fillId="0" borderId="0"/>
    <xf numFmtId="0" fontId="249" fillId="0" borderId="0"/>
    <xf numFmtId="0" fontId="1" fillId="0" borderId="0"/>
    <xf numFmtId="0" fontId="18" fillId="0" borderId="0"/>
    <xf numFmtId="0" fontId="18" fillId="0" borderId="0"/>
    <xf numFmtId="0" fontId="18" fillId="0" borderId="0"/>
    <xf numFmtId="0" fontId="18" fillId="0" borderId="0"/>
    <xf numFmtId="0" fontId="1" fillId="0" borderId="0"/>
    <xf numFmtId="0" fontId="249" fillId="0" borderId="0"/>
    <xf numFmtId="0" fontId="114" fillId="0" borderId="0"/>
    <xf numFmtId="0" fontId="249" fillId="0" borderId="0"/>
    <xf numFmtId="0" fontId="22" fillId="0" borderId="0"/>
    <xf numFmtId="0" fontId="22" fillId="0" borderId="0"/>
    <xf numFmtId="0" fontId="18" fillId="0" borderId="0"/>
    <xf numFmtId="0" fontId="249" fillId="0" borderId="0"/>
    <xf numFmtId="0" fontId="1" fillId="0" borderId="0"/>
    <xf numFmtId="0" fontId="1" fillId="0" borderId="0"/>
    <xf numFmtId="0" fontId="26" fillId="0" borderId="0"/>
    <xf numFmtId="0" fontId="249" fillId="0" borderId="0"/>
    <xf numFmtId="0" fontId="249" fillId="0" borderId="0"/>
    <xf numFmtId="0" fontId="18" fillId="0" borderId="0"/>
    <xf numFmtId="0" fontId="249" fillId="0" borderId="0"/>
    <xf numFmtId="0" fontId="1" fillId="0" borderId="0"/>
    <xf numFmtId="0" fontId="69" fillId="0" borderId="0"/>
    <xf numFmtId="0" fontId="18" fillId="0" borderId="0"/>
    <xf numFmtId="0" fontId="249" fillId="0" borderId="0"/>
    <xf numFmtId="0" fontId="69" fillId="0" borderId="0"/>
    <xf numFmtId="0" fontId="1" fillId="0" borderId="0"/>
    <xf numFmtId="0" fontId="4" fillId="0" borderId="0"/>
    <xf numFmtId="0" fontId="18" fillId="0" borderId="0"/>
    <xf numFmtId="0" fontId="249" fillId="0" borderId="0"/>
    <xf numFmtId="0" fontId="1" fillId="0" borderId="0"/>
    <xf numFmtId="0" fontId="1" fillId="0" borderId="0"/>
    <xf numFmtId="0" fontId="18" fillId="0" borderId="0"/>
    <xf numFmtId="0" fontId="23" fillId="0" borderId="0"/>
    <xf numFmtId="0" fontId="1" fillId="0" borderId="0"/>
    <xf numFmtId="0" fontId="249" fillId="0" borderId="0"/>
    <xf numFmtId="0" fontId="118" fillId="0" borderId="0"/>
    <xf numFmtId="0" fontId="18" fillId="0" borderId="0"/>
    <xf numFmtId="0" fontId="249" fillId="0" borderId="0"/>
    <xf numFmtId="0" fontId="118" fillId="0" borderId="0"/>
    <xf numFmtId="0" fontId="22" fillId="0" borderId="0"/>
    <xf numFmtId="0" fontId="22" fillId="0" borderId="0"/>
    <xf numFmtId="0" fontId="1" fillId="0" borderId="0"/>
    <xf numFmtId="0" fontId="18" fillId="0" borderId="0"/>
    <xf numFmtId="0" fontId="18" fillId="0" borderId="0"/>
    <xf numFmtId="0" fontId="18" fillId="0" borderId="0"/>
    <xf numFmtId="0" fontId="249" fillId="0" borderId="0"/>
    <xf numFmtId="0" fontId="22" fillId="0" borderId="0"/>
    <xf numFmtId="0" fontId="1" fillId="0" borderId="0"/>
    <xf numFmtId="0" fontId="22" fillId="0" borderId="0"/>
    <xf numFmtId="0" fontId="22" fillId="0" borderId="0"/>
    <xf numFmtId="0" fontId="18" fillId="0" borderId="0"/>
    <xf numFmtId="0" fontId="1" fillId="0" borderId="0">
      <alignment vertical="center"/>
    </xf>
    <xf numFmtId="0" fontId="18" fillId="0" borderId="0"/>
    <xf numFmtId="0" fontId="249" fillId="0" borderId="0"/>
    <xf numFmtId="0" fontId="18" fillId="0" borderId="0"/>
    <xf numFmtId="0" fontId="249" fillId="0" borderId="0"/>
    <xf numFmtId="0" fontId="22" fillId="0" borderId="0"/>
    <xf numFmtId="0" fontId="22" fillId="0" borderId="0"/>
    <xf numFmtId="0" fontId="1" fillId="0" borderId="0"/>
    <xf numFmtId="0" fontId="26" fillId="0" borderId="0"/>
    <xf numFmtId="0" fontId="1" fillId="0" borderId="0"/>
    <xf numFmtId="0" fontId="1" fillId="0" borderId="0"/>
    <xf numFmtId="0" fontId="249" fillId="0" borderId="0"/>
    <xf numFmtId="0" fontId="249" fillId="0" borderId="0"/>
    <xf numFmtId="0" fontId="1" fillId="0" borderId="0">
      <alignment vertical="center"/>
    </xf>
    <xf numFmtId="0" fontId="1" fillId="0" borderId="0">
      <alignment vertical="center"/>
    </xf>
    <xf numFmtId="0" fontId="26" fillId="0" borderId="0"/>
    <xf numFmtId="0" fontId="18" fillId="0" borderId="0"/>
    <xf numFmtId="0" fontId="1" fillId="0" borderId="0"/>
    <xf numFmtId="0" fontId="26" fillId="0" borderId="0"/>
    <xf numFmtId="0" fontId="18" fillId="0" borderId="0"/>
    <xf numFmtId="0" fontId="1" fillId="0" borderId="0"/>
    <xf numFmtId="0" fontId="1" fillId="0" borderId="0"/>
    <xf numFmtId="0" fontId="32" fillId="0" borderId="0"/>
    <xf numFmtId="0" fontId="22" fillId="0" borderId="0"/>
    <xf numFmtId="0" fontId="22" fillId="0" borderId="0"/>
    <xf numFmtId="0" fontId="22" fillId="0" borderId="0"/>
    <xf numFmtId="0" fontId="1" fillId="0" borderId="0"/>
    <xf numFmtId="0" fontId="1" fillId="0" borderId="0">
      <alignment vertical="center"/>
    </xf>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6" borderId="0" applyNumberFormat="0" applyBorder="0" applyAlignment="0" applyProtection="0"/>
    <xf numFmtId="0" fontId="119" fillId="6" borderId="0" applyNumberFormat="0" applyBorder="0" applyAlignment="0" applyProtection="0"/>
    <xf numFmtId="0" fontId="119" fillId="6" borderId="0" applyNumberFormat="0" applyBorder="0" applyAlignment="0" applyProtection="0"/>
    <xf numFmtId="0" fontId="28" fillId="6" borderId="0" applyNumberFormat="0" applyBorder="0" applyAlignment="0" applyProtection="0"/>
    <xf numFmtId="0" fontId="43"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43" fillId="0" borderId="0" applyNumberFormat="0" applyFill="0" applyBorder="0" applyAlignment="0" applyProtection="0"/>
    <xf numFmtId="0" fontId="18" fillId="7" borderId="28" applyNumberFormat="0" applyFont="0" applyAlignment="0" applyProtection="0"/>
    <xf numFmtId="0" fontId="23" fillId="7" borderId="28" applyNumberFormat="0" applyFont="0" applyAlignment="0" applyProtection="0"/>
    <xf numFmtId="0" fontId="23" fillId="7" borderId="28" applyNumberFormat="0" applyFont="0" applyAlignment="0" applyProtection="0"/>
    <xf numFmtId="0" fontId="22" fillId="7" borderId="28" applyNumberFormat="0" applyFont="0" applyAlignment="0" applyProtection="0"/>
    <xf numFmtId="9" fontId="249" fillId="0" borderId="0" applyFont="0" applyFill="0" applyBorder="0" applyAlignment="0" applyProtection="0"/>
    <xf numFmtId="9" fontId="121"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9" fillId="0" borderId="0" applyFont="0" applyFill="0" applyBorder="0" applyAlignment="0" applyProtection="0"/>
    <xf numFmtId="9" fontId="22" fillId="0" borderId="0" applyFont="0" applyFill="0" applyBorder="0" applyAlignment="0" applyProtection="0"/>
    <xf numFmtId="9" fontId="121" fillId="0" borderId="0" applyFont="0" applyFill="0" applyBorder="0" applyAlignment="0" applyProtection="0"/>
    <xf numFmtId="9" fontId="117"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2" fillId="0" borderId="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2" fillId="0" borderId="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9" fillId="0" borderId="0" applyFont="0" applyFill="0" applyBorder="0" applyAlignment="0" applyProtection="0"/>
    <xf numFmtId="9" fontId="22"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2" fillId="0" borderId="0" applyFill="0" applyBorder="0" applyAlignment="0" applyProtection="0"/>
    <xf numFmtId="9" fontId="22" fillId="0" borderId="0" applyFill="0" applyBorder="0" applyAlignment="0" applyProtection="0"/>
    <xf numFmtId="9" fontId="249" fillId="0" borderId="0" applyFont="0" applyFill="0" applyBorder="0" applyAlignment="0" applyProtection="0"/>
    <xf numFmtId="9" fontId="122"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2" fillId="0" borderId="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49" fillId="0" borderId="0" applyFont="0" applyFill="0" applyBorder="0" applyAlignment="0" applyProtection="0"/>
    <xf numFmtId="9" fontId="117"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49" fillId="0" borderId="0" applyFont="0" applyFill="0" applyBorder="0" applyAlignment="0" applyProtection="0"/>
    <xf numFmtId="9" fontId="22"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8"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18" fillId="0" borderId="0" applyFont="0" applyFill="0" applyBorder="0" applyAlignment="0" applyProtection="0"/>
    <xf numFmtId="0" fontId="66" fillId="0" borderId="27" applyNumberFormat="0" applyFill="0" applyAlignment="0" applyProtection="0"/>
    <xf numFmtId="0" fontId="123" fillId="0" borderId="27" applyNumberFormat="0" applyFill="0" applyAlignment="0" applyProtection="0"/>
    <xf numFmtId="0" fontId="123" fillId="0" borderId="27" applyNumberFormat="0" applyFill="0" applyAlignment="0" applyProtection="0"/>
    <xf numFmtId="0" fontId="66" fillId="0" borderId="27" applyNumberFormat="0" applyFill="0" applyAlignment="0" applyProtection="0"/>
    <xf numFmtId="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26" fillId="0" borderId="0" applyNumberFormat="0" applyFont="0" applyFill="0" applyBorder="0" applyProtection="0"/>
    <xf numFmtId="0" fontId="26" fillId="0" borderId="0" applyNumberFormat="0" applyFont="0" applyFill="0" applyBorder="0" applyProtection="0"/>
    <xf numFmtId="0" fontId="22" fillId="0" borderId="0" applyNumberFormat="0" applyFill="0" applyBorder="0" applyAlignment="0" applyProtection="0"/>
    <xf numFmtId="0" fontId="124" fillId="0" borderId="0"/>
    <xf numFmtId="0" fontId="22" fillId="0" borderId="0" applyNumberFormat="0" applyFill="0" applyBorder="0" applyAlignment="0" applyProtection="0"/>
    <xf numFmtId="0" fontId="26" fillId="0" borderId="0" applyNumberFormat="0" applyFont="0" applyFill="0" applyBorder="0" applyProtection="0"/>
    <xf numFmtId="0" fontId="22" fillId="0" borderId="0" applyNumberFormat="0" applyFill="0" applyBorder="0" applyAlignment="0" applyProtection="0"/>
    <xf numFmtId="0" fontId="17" fillId="0" borderId="0"/>
    <xf numFmtId="0" fontId="22" fillId="0" borderId="0" applyNumberFormat="0" applyFill="0" applyBorder="0" applyAlignment="0" applyProtection="0"/>
    <xf numFmtId="0" fontId="26" fillId="0" borderId="0" applyNumberFormat="0" applyFont="0" applyFill="0" applyBorder="0" applyProtection="0"/>
    <xf numFmtId="0" fontId="22" fillId="0" borderId="0" applyNumberFormat="0" applyFill="0" applyBorder="0" applyAlignment="0" applyProtection="0"/>
    <xf numFmtId="0" fontId="17" fillId="0" borderId="0"/>
    <xf numFmtId="0" fontId="26" fillId="0" borderId="0" applyNumberFormat="0" applyFont="0" applyFill="0" applyBorder="0" applyProtection="0"/>
    <xf numFmtId="0" fontId="22" fillId="0" borderId="0" applyNumberFormat="0" applyFill="0" applyBorder="0" applyAlignment="0" applyProtection="0"/>
    <xf numFmtId="0" fontId="17" fillId="0" borderId="0"/>
    <xf numFmtId="0" fontId="26" fillId="0" borderId="0" applyNumberFormat="0" applyFont="0" applyFill="0" applyBorder="0" applyProtection="0"/>
    <xf numFmtId="0" fontId="22" fillId="0" borderId="0" applyNumberFormat="0" applyFill="0" applyBorder="0" applyAlignment="0" applyProtection="0"/>
    <xf numFmtId="0" fontId="17" fillId="0" borderId="0"/>
    <xf numFmtId="0" fontId="26" fillId="0" borderId="0" applyNumberFormat="0" applyFont="0" applyFill="0" applyBorder="0" applyProtection="0"/>
    <xf numFmtId="0" fontId="17" fillId="0" borderId="0"/>
    <xf numFmtId="0" fontId="26" fillId="0" borderId="0" applyNumberFormat="0" applyFont="0" applyFill="0" applyBorder="0" applyProtection="0"/>
    <xf numFmtId="0" fontId="26" fillId="0" borderId="0" applyNumberFormat="0" applyFont="0" applyFill="0" applyBorder="0" applyProtection="0"/>
    <xf numFmtId="0" fontId="26" fillId="0" borderId="0" applyNumberFormat="0" applyFont="0" applyFill="0" applyBorder="0" applyProtection="0"/>
    <xf numFmtId="0" fontId="18" fillId="0" borderId="0">
      <alignment vertical="justify"/>
    </xf>
    <xf numFmtId="0" fontId="18" fillId="63" borderId="7" applyNumberFormat="0"/>
    <xf numFmtId="0" fontId="18" fillId="63" borderId="7" applyNumberFormat="0"/>
    <xf numFmtId="0" fontId="18" fillId="63" borderId="7" applyNumberFormat="0"/>
    <xf numFmtId="0" fontId="18" fillId="63" borderId="7" applyNumberFormat="0"/>
    <xf numFmtId="0" fontId="9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94" fillId="0" borderId="0" applyNumberFormat="0" applyFill="0" applyBorder="0" applyAlignment="0" applyProtection="0"/>
    <xf numFmtId="38" fontId="18" fillId="0" borderId="0" applyFont="0" applyFill="0" applyBorder="0" applyAlignment="0" applyProtection="0"/>
    <xf numFmtId="38" fontId="22" fillId="0" borderId="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 fontId="126" fillId="0" borderId="38" applyFont="0" applyBorder="0">
      <alignment horizontal="right"/>
      <protection locked="0"/>
    </xf>
    <xf numFmtId="169" fontId="1" fillId="0" borderId="0" applyFont="0" applyFill="0" applyBorder="0" applyAlignment="0" applyProtection="0"/>
    <xf numFmtId="0" fontId="16" fillId="0" borderId="0">
      <protection locked="0"/>
    </xf>
    <xf numFmtId="0" fontId="16" fillId="0" borderId="0">
      <protection locked="0"/>
    </xf>
    <xf numFmtId="168" fontId="18" fillId="0" borderId="0" applyFont="0" applyFill="0" applyBorder="0" applyAlignment="0" applyProtection="0"/>
    <xf numFmtId="231" fontId="115"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93" fontId="24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93" fontId="249" fillId="0" borderId="0" applyFont="0" applyFill="0" applyBorder="0" applyAlignment="0" applyProtection="0"/>
    <xf numFmtId="170" fontId="22" fillId="0" borderId="0" applyFont="0" applyFill="0" applyBorder="0" applyAlignment="0" applyProtection="0"/>
    <xf numFmtId="232" fontId="24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2"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232" fontId="249" fillId="0" borderId="0" applyFont="0" applyFill="0" applyBorder="0" applyAlignment="0" applyProtection="0"/>
    <xf numFmtId="232" fontId="249"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0" fontId="249" fillId="0" borderId="0" applyFont="0" applyFill="0" applyBorder="0" applyAlignment="0" applyProtection="0"/>
    <xf numFmtId="233" fontId="115" fillId="0" borderId="0" applyFont="0" applyFill="0" applyBorder="0" applyAlignment="0" applyProtection="0"/>
    <xf numFmtId="233" fontId="115"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93" fontId="1" fillId="0" borderId="0" applyFont="0" applyFill="0" applyBorder="0" applyAlignment="0" applyProtection="0"/>
    <xf numFmtId="170" fontId="249" fillId="0" borderId="0" applyFont="0" applyFill="0" applyBorder="0" applyAlignment="0" applyProtection="0"/>
    <xf numFmtId="193" fontId="1"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93" fontId="1" fillId="0" borderId="0" applyFont="0" applyFill="0" applyBorder="0" applyAlignment="0" applyProtection="0"/>
    <xf numFmtId="170" fontId="24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3"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17" fillId="0" borderId="0" applyFont="0" applyFill="0" applyBorder="0" applyAlignment="0" applyProtection="0"/>
    <xf numFmtId="170" fontId="23" fillId="0" borderId="0" applyFont="0" applyFill="0" applyBorder="0" applyAlignment="0" applyProtection="0"/>
    <xf numFmtId="170" fontId="22" fillId="0" borderId="0" applyFont="0" applyFill="0" applyBorder="0" applyAlignment="0" applyProtection="0"/>
    <xf numFmtId="170" fontId="117"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234" fontId="1" fillId="0" borderId="0" applyFont="0" applyFill="0" applyBorder="0" applyAlignment="0" applyProtection="0"/>
    <xf numFmtId="170" fontId="22" fillId="0" borderId="0" applyFont="0" applyFill="0" applyBorder="0" applyAlignment="0" applyProtection="0"/>
    <xf numFmtId="234"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5" fontId="1" fillId="0" borderId="0" applyFont="0" applyFill="0" applyBorder="0" applyAlignment="0" applyProtection="0"/>
    <xf numFmtId="170" fontId="22" fillId="0" borderId="0" applyFont="0" applyFill="0" applyBorder="0" applyAlignment="0" applyProtection="0"/>
    <xf numFmtId="234" fontId="1" fillId="0" borderId="0" applyFont="0" applyFill="0" applyBorder="0" applyAlignment="0" applyProtection="0"/>
    <xf numFmtId="170" fontId="22" fillId="0" borderId="0" applyFont="0" applyFill="0" applyBorder="0" applyAlignment="0" applyProtection="0"/>
    <xf numFmtId="235" fontId="1"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5" fontId="1" fillId="0" borderId="0" applyFont="0" applyFill="0" applyBorder="0" applyAlignment="0" applyProtection="0"/>
    <xf numFmtId="236" fontId="22" fillId="0" borderId="0" applyFill="0" applyBorder="0" applyAlignment="0" applyProtection="0"/>
    <xf numFmtId="236" fontId="22" fillId="0" borderId="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193" fontId="1"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18"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170" fontId="22" fillId="0" borderId="0" applyFont="0" applyFill="0" applyBorder="0" applyAlignment="0" applyProtection="0"/>
    <xf numFmtId="170" fontId="121"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0" fontId="1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236" fontId="22" fillId="0" borderId="0" applyFill="0" applyBorder="0" applyAlignment="0" applyProtection="0"/>
    <xf numFmtId="170" fontId="117" fillId="0" borderId="0" applyFont="0" applyFill="0" applyBorder="0" applyAlignment="0" applyProtection="0"/>
    <xf numFmtId="170" fontId="117" fillId="0" borderId="0" applyFont="0" applyFill="0" applyBorder="0" applyAlignment="0" applyProtection="0"/>
    <xf numFmtId="236" fontId="22" fillId="0" borderId="0" applyFill="0" applyBorder="0" applyAlignment="0" applyProtection="0"/>
    <xf numFmtId="170" fontId="121"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170" fontId="22" fillId="0" borderId="0" applyFont="0" applyFill="0" applyBorder="0" applyAlignment="0" applyProtection="0"/>
    <xf numFmtId="193" fontId="249" fillId="0" borderId="0" applyFont="0" applyFill="0" applyBorder="0" applyAlignment="0" applyProtection="0"/>
    <xf numFmtId="193" fontId="249" fillId="0" borderId="0" applyFont="0" applyFill="0" applyBorder="0" applyAlignment="0" applyProtection="0"/>
    <xf numFmtId="193" fontId="249" fillId="0" borderId="0" applyFont="0" applyFill="0" applyBorder="0" applyAlignment="0" applyProtection="0"/>
    <xf numFmtId="193" fontId="249" fillId="0" borderId="0" applyFont="0" applyFill="0" applyBorder="0" applyAlignment="0" applyProtection="0"/>
    <xf numFmtId="193" fontId="249" fillId="0" borderId="0" applyFont="0" applyFill="0" applyBorder="0" applyAlignment="0" applyProtection="0"/>
    <xf numFmtId="193" fontId="249" fillId="0" borderId="0" applyFont="0" applyFill="0" applyBorder="0" applyAlignment="0" applyProtection="0"/>
    <xf numFmtId="193" fontId="249" fillId="0" borderId="0" applyFont="0" applyFill="0" applyBorder="0" applyAlignment="0" applyProtection="0"/>
    <xf numFmtId="193" fontId="249" fillId="0" borderId="0" applyFont="0" applyFill="0" applyBorder="0" applyAlignment="0" applyProtection="0"/>
    <xf numFmtId="170" fontId="23" fillId="0" borderId="0" applyFont="0" applyFill="0" applyBorder="0" applyAlignment="0" applyProtection="0"/>
    <xf numFmtId="170" fontId="22"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236" fontId="22" fillId="0" borderId="0" applyFill="0" applyBorder="0" applyAlignment="0" applyProtection="0"/>
    <xf numFmtId="236" fontId="22" fillId="0" borderId="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90" fontId="18" fillId="0" borderId="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233" fontId="249" fillId="0" borderId="0" applyFont="0" applyFill="0" applyBorder="0" applyAlignment="0" applyProtection="0"/>
    <xf numFmtId="170" fontId="18" fillId="0" borderId="0" applyFont="0" applyFill="0" applyBorder="0" applyAlignment="0" applyProtection="0"/>
    <xf numFmtId="184" fontId="1" fillId="0" borderId="0" applyFont="0" applyFill="0" applyBorder="0" applyAlignment="0" applyProtection="0"/>
    <xf numFmtId="170" fontId="23"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93" fontId="1" fillId="0" borderId="0" applyFont="0" applyFill="0" applyBorder="0" applyAlignment="0" applyProtection="0"/>
    <xf numFmtId="170" fontId="18" fillId="0" borderId="0" applyFont="0" applyFill="0" applyBorder="0" applyAlignment="0" applyProtection="0"/>
    <xf numFmtId="193" fontId="249" fillId="0" borderId="0" applyFont="0" applyFill="0" applyBorder="0" applyAlignment="0" applyProtection="0"/>
    <xf numFmtId="193" fontId="249" fillId="0" borderId="0" applyFont="0" applyFill="0" applyBorder="0" applyAlignment="0" applyProtection="0"/>
    <xf numFmtId="193" fontId="249" fillId="0" borderId="0" applyFont="0" applyFill="0" applyBorder="0" applyAlignment="0" applyProtection="0"/>
    <xf numFmtId="193" fontId="249" fillId="0" borderId="0" applyFont="0" applyFill="0" applyBorder="0" applyAlignment="0" applyProtection="0"/>
    <xf numFmtId="170" fontId="22" fillId="0" borderId="0" applyFont="0" applyFill="0" applyBorder="0" applyAlignment="0" applyProtection="0"/>
    <xf numFmtId="170" fontId="121" fillId="0" borderId="0" applyFont="0" applyFill="0" applyBorder="0" applyAlignment="0" applyProtection="0"/>
    <xf numFmtId="184" fontId="1" fillId="0" borderId="0" applyFont="0" applyFill="0" applyBorder="0" applyAlignment="0" applyProtection="0"/>
    <xf numFmtId="170" fontId="22" fillId="0" borderId="0" applyFont="0" applyFill="0" applyBorder="0" applyAlignment="0" applyProtection="0"/>
    <xf numFmtId="193" fontId="1" fillId="0" borderId="0" applyFont="0" applyFill="0" applyBorder="0" applyAlignment="0" applyProtection="0"/>
    <xf numFmtId="170" fontId="249" fillId="0" borderId="0" applyFont="0" applyFill="0" applyBorder="0" applyAlignment="0" applyProtection="0"/>
    <xf numFmtId="193" fontId="1"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17" fillId="0" borderId="0" applyFont="0" applyFill="0" applyBorder="0" applyAlignment="0" applyProtection="0"/>
    <xf numFmtId="236" fontId="22" fillId="0" borderId="0" applyFill="0" applyBorder="0" applyAlignment="0" applyProtection="0"/>
    <xf numFmtId="204"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5" fontId="249"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235" fontId="22" fillId="0" borderId="0" applyFont="0" applyFill="0" applyBorder="0" applyAlignment="0" applyProtection="0"/>
    <xf numFmtId="170" fontId="22" fillId="0" borderId="0" applyFont="0" applyFill="0" applyBorder="0" applyAlignment="0" applyProtection="0"/>
    <xf numFmtId="193" fontId="249" fillId="0" borderId="0" applyFont="0" applyFill="0" applyBorder="0" applyAlignment="0" applyProtection="0"/>
    <xf numFmtId="204" fontId="1" fillId="0" borderId="0" applyFont="0" applyFill="0" applyBorder="0" applyAlignment="0" applyProtection="0"/>
    <xf numFmtId="170" fontId="22" fillId="0" borderId="0" applyFont="0" applyFill="0" applyBorder="0" applyAlignment="0" applyProtection="0"/>
    <xf numFmtId="195" fontId="22" fillId="0" borderId="0" applyFont="0" applyFill="0" applyBorder="0" applyAlignment="0" applyProtection="0"/>
    <xf numFmtId="204" fontId="1" fillId="0" borderId="0" applyFont="0" applyFill="0" applyBorder="0" applyAlignment="0" applyProtection="0"/>
    <xf numFmtId="170" fontId="22" fillId="0" borderId="0" applyFont="0" applyFill="0" applyBorder="0" applyAlignment="0" applyProtection="0"/>
    <xf numFmtId="193" fontId="1" fillId="0" borderId="0" applyFont="0" applyFill="0" applyBorder="0" applyAlignment="0" applyProtection="0"/>
    <xf numFmtId="170" fontId="249" fillId="0" borderId="0" applyFont="0" applyFill="0" applyBorder="0" applyAlignment="0" applyProtection="0"/>
    <xf numFmtId="170" fontId="117" fillId="0" borderId="0" applyFont="0" applyFill="0" applyBorder="0" applyAlignment="0" applyProtection="0"/>
    <xf numFmtId="170" fontId="23"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18"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3" fontId="249" fillId="0" borderId="0" applyFont="0" applyFill="0" applyBorder="0" applyAlignment="0" applyProtection="0"/>
    <xf numFmtId="193" fontId="249" fillId="0" borderId="0" applyFont="0" applyFill="0" applyBorder="0" applyAlignment="0" applyProtection="0"/>
    <xf numFmtId="0" fontId="4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47" fillId="9" borderId="0" applyNumberFormat="0" applyBorder="0" applyAlignment="0" applyProtection="0"/>
    <xf numFmtId="4" fontId="1" fillId="0" borderId="7"/>
    <xf numFmtId="4" fontId="1" fillId="0" borderId="24"/>
    <xf numFmtId="4" fontId="1" fillId="0" borderId="24"/>
    <xf numFmtId="171" fontId="19" fillId="0" borderId="0">
      <protection locked="0"/>
    </xf>
    <xf numFmtId="171" fontId="19" fillId="0" borderId="0">
      <protection locked="0"/>
    </xf>
    <xf numFmtId="169" fontId="19" fillId="0" borderId="0">
      <protection locked="0"/>
    </xf>
    <xf numFmtId="172" fontId="20" fillId="0" borderId="0">
      <protection locked="0"/>
    </xf>
    <xf numFmtId="169" fontId="19" fillId="0" borderId="0">
      <protection locked="0"/>
    </xf>
    <xf numFmtId="172" fontId="20" fillId="0" borderId="0">
      <protection locked="0"/>
    </xf>
    <xf numFmtId="233" fontId="249" fillId="0" borderId="0" applyFont="0" applyFill="0" applyBorder="0" applyAlignment="0" applyProtection="0"/>
    <xf numFmtId="0" fontId="48" fillId="0" borderId="0"/>
    <xf numFmtId="9" fontId="18" fillId="0" borderId="0" applyFont="0" applyFill="0" applyBorder="0" applyAlignment="0" applyProtection="0"/>
    <xf numFmtId="0" fontId="131" fillId="0" borderId="4"/>
    <xf numFmtId="0" fontId="17" fillId="0" borderId="0"/>
    <xf numFmtId="200" fontId="1" fillId="0" borderId="0"/>
    <xf numFmtId="0" fontId="1" fillId="0" borderId="0"/>
    <xf numFmtId="200" fontId="15" fillId="0" borderId="0"/>
    <xf numFmtId="0" fontId="15" fillId="0" borderId="0"/>
    <xf numFmtId="0" fontId="15" fillId="0" borderId="0"/>
    <xf numFmtId="237" fontId="18" fillId="0" borderId="0" applyFont="0" applyFill="0" applyBorder="0" applyAlignment="0" applyProtection="0"/>
    <xf numFmtId="23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238" fontId="133" fillId="0" borderId="0">
      <protection locked="0"/>
    </xf>
    <xf numFmtId="238" fontId="29" fillId="0" borderId="0">
      <protection locked="0"/>
    </xf>
    <xf numFmtId="238" fontId="29" fillId="0" borderId="0">
      <protection locked="0"/>
    </xf>
    <xf numFmtId="238" fontId="29" fillId="0" borderId="0">
      <protection locked="0"/>
    </xf>
    <xf numFmtId="238" fontId="29" fillId="0" borderId="0">
      <protection locked="0"/>
    </xf>
    <xf numFmtId="0" fontId="134" fillId="0" borderId="0"/>
    <xf numFmtId="0" fontId="18" fillId="0" borderId="0" applyNumberFormat="0" applyFill="0" applyBorder="0" applyAlignment="0" applyProtection="0"/>
    <xf numFmtId="200" fontId="16" fillId="0" borderId="0">
      <protection locked="0"/>
    </xf>
    <xf numFmtId="200" fontId="16" fillId="0" borderId="0">
      <protection locked="0"/>
    </xf>
    <xf numFmtId="200" fontId="16" fillId="0" borderId="0">
      <protection locked="0"/>
    </xf>
    <xf numFmtId="200" fontId="16" fillId="0" borderId="0">
      <protection locked="0"/>
    </xf>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0" fontId="17" fillId="0" borderId="0"/>
    <xf numFmtId="0" fontId="1"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 fillId="0" borderId="0"/>
    <xf numFmtId="0" fontId="17" fillId="0" borderId="0"/>
    <xf numFmtId="0" fontId="17" fillId="0" borderId="0"/>
    <xf numFmtId="0" fontId="18" fillId="0" borderId="0"/>
    <xf numFmtId="0" fontId="17"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17" fillId="0" borderId="0"/>
    <xf numFmtId="0" fontId="124"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8" fillId="0" borderId="0"/>
    <xf numFmtId="0" fontId="18"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7" fillId="0" borderId="0"/>
    <xf numFmtId="200" fontId="17" fillId="0" borderId="0"/>
    <xf numFmtId="200" fontId="17" fillId="0" borderId="0"/>
    <xf numFmtId="0" fontId="1" fillId="0" borderId="0"/>
    <xf numFmtId="0" fontId="13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 fontId="137" fillId="0" borderId="0">
      <alignment vertical="center"/>
    </xf>
    <xf numFmtId="0" fontId="17" fillId="0" borderId="0"/>
    <xf numFmtId="0" fontId="17" fillId="0" borderId="0"/>
    <xf numFmtId="0" fontId="17" fillId="0" borderId="0"/>
    <xf numFmtId="0" fontId="1" fillId="0" borderId="0"/>
    <xf numFmtId="200" fontId="18"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8" fillId="0" borderId="0"/>
    <xf numFmtId="0" fontId="1"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200" fontId="18"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1" fontId="138" fillId="0" borderId="0"/>
    <xf numFmtId="1" fontId="139" fillId="0" borderId="0"/>
    <xf numFmtId="1" fontId="140" fillId="0" borderId="0"/>
    <xf numFmtId="1" fontId="140" fillId="0" borderId="0"/>
    <xf numFmtId="1" fontId="140" fillId="0" borderId="0"/>
    <xf numFmtId="0" fontId="18" fillId="0" borderId="0"/>
    <xf numFmtId="0" fontId="17" fillId="0" borderId="0"/>
    <xf numFmtId="0" fontId="18" fillId="0" borderId="0"/>
    <xf numFmtId="0" fontId="18" fillId="0" borderId="0"/>
    <xf numFmtId="0" fontId="17" fillId="0" borderId="0"/>
    <xf numFmtId="0" fontId="17" fillId="0" borderId="0"/>
    <xf numFmtId="239" fontId="1" fillId="0" borderId="0"/>
    <xf numFmtId="239" fontId="17"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39" fontId="17" fillId="0" borderId="0"/>
    <xf numFmtId="0" fontId="17" fillId="0" borderId="0"/>
    <xf numFmtId="239" fontId="17" fillId="0" borderId="0"/>
    <xf numFmtId="239" fontId="17" fillId="0" borderId="0"/>
    <xf numFmtId="0" fontId="17" fillId="0" borderId="0"/>
    <xf numFmtId="0" fontId="124" fillId="0" borderId="0"/>
    <xf numFmtId="0" fontId="17" fillId="0" borderId="0"/>
    <xf numFmtId="0" fontId="17" fillId="0" borderId="0"/>
    <xf numFmtId="0" fontId="17" fillId="0" borderId="0"/>
    <xf numFmtId="0" fontId="17" fillId="0" borderId="0"/>
    <xf numFmtId="0" fontId="17" fillId="0" borderId="0"/>
    <xf numFmtId="200" fontId="1" fillId="0" borderId="0"/>
    <xf numFmtId="0" fontId="17" fillId="0" borderId="0"/>
    <xf numFmtId="0" fontId="17" fillId="0" borderId="0"/>
    <xf numFmtId="239" fontId="1" fillId="0" borderId="0"/>
    <xf numFmtId="0" fontId="17" fillId="0" borderId="0"/>
    <xf numFmtId="240" fontId="1" fillId="0" borderId="0" applyFont="0" applyFill="0" applyBorder="0" applyAlignment="0" applyProtection="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239" fontId="17" fillId="0" borderId="0"/>
    <xf numFmtId="239" fontId="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39" fontId="17" fillId="0" borderId="0"/>
    <xf numFmtId="0" fontId="124"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239" fontId="17" fillId="0" borderId="0"/>
    <xf numFmtId="0" fontId="17" fillId="0" borderId="0"/>
    <xf numFmtId="0" fontId="17" fillId="0" borderId="0"/>
    <xf numFmtId="0" fontId="17" fillId="0" borderId="0"/>
    <xf numFmtId="239" fontId="17" fillId="0" borderId="0"/>
    <xf numFmtId="0" fontId="17" fillId="0" borderId="0"/>
    <xf numFmtId="239" fontId="17" fillId="0" borderId="0"/>
    <xf numFmtId="239" fontId="17" fillId="0" borderId="0"/>
    <xf numFmtId="239" fontId="17" fillId="0" borderId="0"/>
    <xf numFmtId="239" fontId="17" fillId="0" borderId="0"/>
    <xf numFmtId="239" fontId="17" fillId="0" borderId="0"/>
    <xf numFmtId="0" fontId="124" fillId="0" borderId="0"/>
    <xf numFmtId="0" fontId="1" fillId="0" borderId="0"/>
    <xf numFmtId="0" fontId="17" fillId="0" borderId="0"/>
    <xf numFmtId="200" fontId="1" fillId="0" borderId="0"/>
    <xf numFmtId="0" fontId="17" fillId="0" borderId="0"/>
    <xf numFmtId="0" fontId="18"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8" fillId="0" borderId="0"/>
    <xf numFmtId="0" fontId="17" fillId="0" borderId="0"/>
    <xf numFmtId="0" fontId="17" fillId="0" borderId="0"/>
    <xf numFmtId="239" fontId="17" fillId="0" borderId="0"/>
    <xf numFmtId="239"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39" fontId="17" fillId="0" borderId="0"/>
    <xf numFmtId="239" fontId="17" fillId="0" borderId="0"/>
    <xf numFmtId="239" fontId="17" fillId="0" borderId="0"/>
    <xf numFmtId="239" fontId="17" fillId="0" borderId="0"/>
    <xf numFmtId="0" fontId="17" fillId="0" borderId="0"/>
    <xf numFmtId="200" fontId="17" fillId="0" borderId="0"/>
    <xf numFmtId="200" fontId="17" fillId="0" borderId="0"/>
    <xf numFmtId="200" fontId="17" fillId="0" borderId="0"/>
    <xf numFmtId="0" fontId="124" fillId="0" borderId="0"/>
    <xf numFmtId="0" fontId="17" fillId="0" borderId="0"/>
    <xf numFmtId="0" fontId="17" fillId="0" borderId="0"/>
    <xf numFmtId="0" fontId="124" fillId="0" borderId="0"/>
    <xf numFmtId="0" fontId="1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239" fontId="17" fillId="0" borderId="0"/>
    <xf numFmtId="227" fontId="1" fillId="67" borderId="38">
      <alignment wrapText="1"/>
      <protection locked="0"/>
    </xf>
    <xf numFmtId="0" fontId="141" fillId="67" borderId="38">
      <alignment wrapText="1"/>
      <protection locked="0"/>
    </xf>
    <xf numFmtId="0" fontId="141" fillId="67" borderId="38">
      <alignment wrapText="1"/>
      <protection locked="0"/>
    </xf>
    <xf numFmtId="0" fontId="141" fillId="67" borderId="38">
      <alignment wrapText="1"/>
      <protection locked="0"/>
    </xf>
    <xf numFmtId="0" fontId="141" fillId="67" borderId="38">
      <alignment wrapText="1"/>
      <protection locked="0"/>
    </xf>
    <xf numFmtId="227" fontId="1" fillId="67" borderId="38">
      <alignment wrapText="1"/>
      <protection locked="0"/>
    </xf>
    <xf numFmtId="227" fontId="1" fillId="67" borderId="38">
      <alignment wrapText="1"/>
      <protection locked="0"/>
    </xf>
    <xf numFmtId="227" fontId="1" fillId="67" borderId="38">
      <alignment wrapText="1"/>
      <protection locked="0"/>
    </xf>
    <xf numFmtId="0" fontId="141" fillId="67" borderId="38">
      <alignment wrapText="1"/>
      <protection locked="0"/>
    </xf>
    <xf numFmtId="0" fontId="141" fillId="67" borderId="38">
      <alignment wrapText="1"/>
      <protection locked="0"/>
    </xf>
    <xf numFmtId="227" fontId="1" fillId="67" borderId="38">
      <alignment wrapText="1"/>
      <protection locked="0"/>
    </xf>
    <xf numFmtId="227" fontId="1" fillId="67" borderId="38">
      <alignment wrapText="1"/>
      <protection locked="0"/>
    </xf>
    <xf numFmtId="227" fontId="1" fillId="67" borderId="38">
      <alignment wrapText="1"/>
      <protection locked="0"/>
    </xf>
    <xf numFmtId="227" fontId="1" fillId="67" borderId="38">
      <alignment wrapText="1"/>
      <protection locked="0"/>
    </xf>
    <xf numFmtId="0" fontId="141" fillId="67" borderId="38">
      <alignment wrapText="1"/>
      <protection locked="0"/>
    </xf>
    <xf numFmtId="0" fontId="17" fillId="0" borderId="0"/>
    <xf numFmtId="200" fontId="18" fillId="0" borderId="0"/>
    <xf numFmtId="239" fontId="41" fillId="0" borderId="0"/>
    <xf numFmtId="239" fontId="41" fillId="0" borderId="0"/>
    <xf numFmtId="239" fontId="17" fillId="0" borderId="0"/>
    <xf numFmtId="239" fontId="17" fillId="0" borderId="0"/>
    <xf numFmtId="0" fontId="17" fillId="0" borderId="0"/>
    <xf numFmtId="0" fontId="17" fillId="0" borderId="0"/>
    <xf numFmtId="0" fontId="17" fillId="0" borderId="0"/>
    <xf numFmtId="239" fontId="17" fillId="0" borderId="0"/>
    <xf numFmtId="0" fontId="17" fillId="0" borderId="0"/>
    <xf numFmtId="0" fontId="17" fillId="0" borderId="0"/>
    <xf numFmtId="0" fontId="17"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17" fillId="0" borderId="0"/>
    <xf numFmtId="0" fontId="17" fillId="0" borderId="0"/>
    <xf numFmtId="239" fontId="17" fillId="0" borderId="0"/>
    <xf numFmtId="0" fontId="17" fillId="0" borderId="0"/>
    <xf numFmtId="0" fontId="17" fillId="0" borderId="0"/>
    <xf numFmtId="239"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1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39"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24" fillId="0" borderId="0"/>
    <xf numFmtId="0" fontId="17" fillId="0" borderId="0"/>
    <xf numFmtId="0" fontId="1" fillId="0" borderId="0"/>
    <xf numFmtId="0" fontId="17" fillId="0" borderId="0"/>
    <xf numFmtId="0" fontId="17" fillId="0" borderId="0"/>
    <xf numFmtId="0" fontId="1" fillId="0" borderId="0"/>
    <xf numFmtId="0" fontId="1" fillId="0" borderId="0"/>
    <xf numFmtId="20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20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8" fillId="0" borderId="0"/>
    <xf numFmtId="200" fontId="17" fillId="0" borderId="0"/>
    <xf numFmtId="200" fontId="17" fillId="0" borderId="0"/>
    <xf numFmtId="200" fontId="17" fillId="0" borderId="0"/>
    <xf numFmtId="20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8"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0" fontId="1" fillId="0" borderId="0"/>
    <xf numFmtId="0" fontId="17" fillId="0" borderId="0"/>
    <xf numFmtId="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8"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239" fontId="17" fillId="0" borderId="0"/>
    <xf numFmtId="0" fontId="17" fillId="0" borderId="0"/>
    <xf numFmtId="200" fontId="17" fillId="0" borderId="0"/>
    <xf numFmtId="200" fontId="17" fillId="0" borderId="0"/>
    <xf numFmtId="20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7" fillId="0" borderId="0"/>
    <xf numFmtId="200" fontId="17" fillId="0" borderId="0"/>
    <xf numFmtId="200" fontId="17" fillId="0" borderId="0"/>
    <xf numFmtId="0" fontId="17" fillId="0" borderId="0"/>
    <xf numFmtId="20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9" fontId="18" fillId="0" borderId="0"/>
    <xf numFmtId="239" fontId="18" fillId="0" borderId="0"/>
    <xf numFmtId="239" fontId="18" fillId="0" borderId="0"/>
    <xf numFmtId="239" fontId="18"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200" fontId="1" fillId="0" borderId="0"/>
    <xf numFmtId="200" fontId="1" fillId="0" borderId="0"/>
    <xf numFmtId="200" fontId="1" fillId="0" borderId="0"/>
    <xf numFmtId="200" fontId="1" fillId="0" borderId="0"/>
    <xf numFmtId="200" fontId="17" fillId="0" borderId="0"/>
    <xf numFmtId="200" fontId="17" fillId="0" borderId="0"/>
    <xf numFmtId="20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200" fontId="1" fillId="0" borderId="0"/>
    <xf numFmtId="200" fontId="1" fillId="0" borderId="0"/>
    <xf numFmtId="0" fontId="17" fillId="0" borderId="0"/>
    <xf numFmtId="0" fontId="17" fillId="0" borderId="0"/>
    <xf numFmtId="0" fontId="17" fillId="0" borderId="0"/>
    <xf numFmtId="0" fontId="17" fillId="0" borderId="0"/>
    <xf numFmtId="0" fontId="17" fillId="0" borderId="0"/>
    <xf numFmtId="20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200" fontId="17" fillId="0" borderId="0"/>
    <xf numFmtId="200" fontId="17" fillId="0" borderId="0"/>
    <xf numFmtId="20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5" fillId="0" borderId="0"/>
    <xf numFmtId="200" fontId="15" fillId="0" borderId="0"/>
    <xf numFmtId="239" fontId="17" fillId="0" borderId="0"/>
    <xf numFmtId="239" fontId="17" fillId="0" borderId="0"/>
    <xf numFmtId="0" fontId="1" fillId="0" borderId="0"/>
    <xf numFmtId="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200" fontId="17" fillId="0" borderId="0"/>
    <xf numFmtId="200" fontId="17" fillId="0" borderId="0"/>
    <xf numFmtId="20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8" fillId="0" borderId="0"/>
    <xf numFmtId="0" fontId="1" fillId="0" borderId="0"/>
    <xf numFmtId="0" fontId="17" fillId="0" borderId="0"/>
    <xf numFmtId="200" fontId="17" fillId="0" borderId="0"/>
    <xf numFmtId="200" fontId="17" fillId="0" borderId="0"/>
    <xf numFmtId="200" fontId="17" fillId="0" borderId="0"/>
    <xf numFmtId="0" fontId="17" fillId="0" borderId="0"/>
    <xf numFmtId="239"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0" fontId="1" fillId="0" borderId="0"/>
    <xf numFmtId="200" fontId="18" fillId="0" borderId="0"/>
    <xf numFmtId="0" fontId="17" fillId="0" borderId="0"/>
    <xf numFmtId="0" fontId="17" fillId="0" borderId="0"/>
    <xf numFmtId="0" fontId="17" fillId="0" borderId="0"/>
    <xf numFmtId="0" fontId="17" fillId="0" borderId="0"/>
    <xf numFmtId="0" fontId="124" fillId="0" borderId="0"/>
    <xf numFmtId="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200" fontId="1" fillId="0" borderId="0"/>
    <xf numFmtId="0" fontId="1"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200" fontId="17" fillId="0" borderId="0"/>
    <xf numFmtId="200" fontId="18"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200" fontId="1" fillId="0" borderId="0"/>
    <xf numFmtId="200" fontId="1" fillId="0" borderId="0"/>
    <xf numFmtId="200" fontId="1" fillId="0" borderId="0"/>
    <xf numFmtId="200" fontId="17" fillId="0" borderId="0"/>
    <xf numFmtId="200" fontId="17" fillId="0" borderId="0"/>
    <xf numFmtId="200" fontId="17" fillId="0" borderId="0"/>
    <xf numFmtId="200" fontId="17" fillId="0" borderId="0"/>
    <xf numFmtId="0" fontId="17" fillId="0" borderId="0"/>
    <xf numFmtId="200" fontId="18" fillId="0" borderId="0"/>
    <xf numFmtId="200" fontId="17" fillId="0" borderId="0"/>
    <xf numFmtId="200" fontId="17" fillId="0" borderId="0"/>
    <xf numFmtId="20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239" fontId="17" fillId="0" borderId="0"/>
    <xf numFmtId="0" fontId="17" fillId="0" borderId="0"/>
    <xf numFmtId="0" fontId="17" fillId="0" borderId="0"/>
    <xf numFmtId="0" fontId="1" fillId="0" borderId="0"/>
    <xf numFmtId="0" fontId="1" fillId="0" borderId="0"/>
    <xf numFmtId="0" fontId="1"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 fillId="0" borderId="0"/>
    <xf numFmtId="0" fontId="17" fillId="0" borderId="0"/>
    <xf numFmtId="0" fontId="17" fillId="0" borderId="0"/>
    <xf numFmtId="200" fontId="17" fillId="0" borderId="0"/>
    <xf numFmtId="0" fontId="4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200" fontId="17" fillId="0" borderId="0"/>
    <xf numFmtId="200" fontId="17" fillId="0" borderId="0"/>
    <xf numFmtId="0" fontId="17" fillId="0" borderId="0"/>
    <xf numFmtId="0" fontId="18"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0" fontId="17" fillId="0" borderId="0"/>
    <xf numFmtId="200" fontId="17" fillId="0" borderId="0"/>
    <xf numFmtId="200" fontId="17" fillId="0" borderId="0"/>
    <xf numFmtId="200" fontId="17" fillId="0" borderId="0"/>
    <xf numFmtId="200" fontId="15"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 fillId="0" borderId="0"/>
    <xf numFmtId="0" fontId="1" fillId="0" borderId="0"/>
    <xf numFmtId="200" fontId="1" fillId="0" borderId="0"/>
    <xf numFmtId="200" fontId="1" fillId="0" borderId="0"/>
    <xf numFmtId="0" fontId="17" fillId="0" borderId="0"/>
    <xf numFmtId="0" fontId="17" fillId="0" borderId="0"/>
    <xf numFmtId="0" fontId="17" fillId="0" borderId="0"/>
    <xf numFmtId="200" fontId="18"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200" fontId="1" fillId="0" borderId="0"/>
    <xf numFmtId="200" fontId="17" fillId="0" borderId="0"/>
    <xf numFmtId="0" fontId="1" fillId="0" borderId="0"/>
    <xf numFmtId="200" fontId="1" fillId="0" borderId="0"/>
    <xf numFmtId="200" fontId="17" fillId="0" borderId="0"/>
    <xf numFmtId="200" fontId="17" fillId="0" borderId="0"/>
    <xf numFmtId="200" fontId="17" fillId="0" borderId="0"/>
    <xf numFmtId="0" fontId="18" fillId="0" borderId="0"/>
    <xf numFmtId="200" fontId="17" fillId="0" borderId="0"/>
    <xf numFmtId="200" fontId="1" fillId="0" borderId="0"/>
    <xf numFmtId="200" fontId="17" fillId="0" borderId="0"/>
    <xf numFmtId="0" fontId="17" fillId="0" borderId="0"/>
    <xf numFmtId="239"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200" fontId="18" fillId="0" borderId="0"/>
    <xf numFmtId="0" fontId="17" fillId="0" borderId="0"/>
    <xf numFmtId="0" fontId="17" fillId="0" borderId="0"/>
    <xf numFmtId="0" fontId="17" fillId="0" borderId="0"/>
    <xf numFmtId="0" fontId="17" fillId="0" borderId="0"/>
    <xf numFmtId="0" fontId="18" fillId="0" borderId="0"/>
    <xf numFmtId="0" fontId="1"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239" fontId="17" fillId="0" borderId="0"/>
    <xf numFmtId="200" fontId="17" fillId="0" borderId="0"/>
    <xf numFmtId="200" fontId="17" fillId="0" borderId="0"/>
    <xf numFmtId="200" fontId="17" fillId="0" borderId="0"/>
    <xf numFmtId="169" fontId="19" fillId="0" borderId="0">
      <protection locked="0"/>
    </xf>
    <xf numFmtId="0" fontId="19" fillId="0" borderId="0">
      <protection locked="0"/>
    </xf>
    <xf numFmtId="200" fontId="19" fillId="0" borderId="0">
      <protection locked="0"/>
    </xf>
    <xf numFmtId="169" fontId="19" fillId="0" borderId="0">
      <protection locked="0"/>
    </xf>
    <xf numFmtId="169" fontId="19" fillId="0" borderId="0">
      <protection locked="0"/>
    </xf>
    <xf numFmtId="200" fontId="19" fillId="0" borderId="0">
      <protection locked="0"/>
    </xf>
    <xf numFmtId="200" fontId="19" fillId="0" borderId="0">
      <protection locked="0"/>
    </xf>
    <xf numFmtId="169" fontId="19" fillId="0" borderId="0">
      <protection locked="0"/>
    </xf>
    <xf numFmtId="0" fontId="19" fillId="0" borderId="0">
      <protection locked="0"/>
    </xf>
    <xf numFmtId="200" fontId="19" fillId="0" borderId="0">
      <protection locked="0"/>
    </xf>
    <xf numFmtId="169" fontId="19" fillId="0" borderId="0">
      <protection locked="0"/>
    </xf>
    <xf numFmtId="169" fontId="19" fillId="0" borderId="0">
      <protection locked="0"/>
    </xf>
    <xf numFmtId="200" fontId="19" fillId="0" borderId="0">
      <protection locked="0"/>
    </xf>
    <xf numFmtId="169" fontId="19" fillId="0" borderId="0">
      <protection locked="0"/>
    </xf>
    <xf numFmtId="169" fontId="19" fillId="0" borderId="0">
      <protection locked="0"/>
    </xf>
    <xf numFmtId="169" fontId="19" fillId="0" borderId="0">
      <protection locked="0"/>
    </xf>
    <xf numFmtId="169" fontId="19" fillId="0" borderId="0">
      <protection locked="0"/>
    </xf>
    <xf numFmtId="169" fontId="19" fillId="0" borderId="0">
      <protection locked="0"/>
    </xf>
    <xf numFmtId="169" fontId="19" fillId="0" borderId="0">
      <protection locked="0"/>
    </xf>
    <xf numFmtId="200" fontId="19" fillId="0" borderId="1">
      <protection locked="0"/>
    </xf>
    <xf numFmtId="200" fontId="19" fillId="0" borderId="1">
      <protection locked="0"/>
    </xf>
    <xf numFmtId="200" fontId="19" fillId="0" borderId="1">
      <protection locked="0"/>
    </xf>
    <xf numFmtId="200" fontId="19" fillId="0" borderId="1">
      <protection locked="0"/>
    </xf>
    <xf numFmtId="0" fontId="19" fillId="0" borderId="1">
      <protection locked="0"/>
    </xf>
    <xf numFmtId="200" fontId="19" fillId="0" borderId="1">
      <protection locked="0"/>
    </xf>
    <xf numFmtId="0" fontId="19" fillId="0" borderId="1">
      <protection locked="0"/>
    </xf>
    <xf numFmtId="0" fontId="19" fillId="0" borderId="1">
      <protection locked="0"/>
    </xf>
    <xf numFmtId="0" fontId="19" fillId="0" borderId="1">
      <protection locked="0"/>
    </xf>
    <xf numFmtId="0" fontId="19" fillId="0" borderId="1">
      <protection locked="0"/>
    </xf>
    <xf numFmtId="0" fontId="19" fillId="0" borderId="1">
      <protection locked="0"/>
    </xf>
    <xf numFmtId="0" fontId="19" fillId="0" borderId="1">
      <protection locked="0"/>
    </xf>
    <xf numFmtId="0" fontId="19" fillId="0" borderId="1">
      <protection locked="0"/>
    </xf>
    <xf numFmtId="200" fontId="19" fillId="0" borderId="1">
      <protection locked="0"/>
    </xf>
    <xf numFmtId="0" fontId="19" fillId="0" borderId="1">
      <protection locked="0"/>
    </xf>
    <xf numFmtId="0" fontId="19" fillId="0" borderId="1">
      <protection locked="0"/>
    </xf>
    <xf numFmtId="200" fontId="19" fillId="0" borderId="1">
      <protection locked="0"/>
    </xf>
    <xf numFmtId="0" fontId="18" fillId="0" borderId="0"/>
    <xf numFmtId="0" fontId="1" fillId="0" borderId="0"/>
    <xf numFmtId="200" fontId="1" fillId="0" borderId="0"/>
    <xf numFmtId="0" fontId="1" fillId="0" borderId="0"/>
    <xf numFmtId="0" fontId="16" fillId="0" borderId="0">
      <protection locked="0"/>
    </xf>
    <xf numFmtId="200" fontId="16" fillId="0" borderId="0">
      <protection locked="0"/>
    </xf>
    <xf numFmtId="0" fontId="16" fillId="0" borderId="0">
      <protection locked="0"/>
    </xf>
    <xf numFmtId="0" fontId="16" fillId="0" borderId="0">
      <protection locked="0"/>
    </xf>
    <xf numFmtId="200" fontId="16" fillId="0" borderId="0">
      <protection locked="0"/>
    </xf>
    <xf numFmtId="0" fontId="16" fillId="0" borderId="0">
      <protection locked="0"/>
    </xf>
    <xf numFmtId="0" fontId="142" fillId="0" borderId="0"/>
    <xf numFmtId="0" fontId="19" fillId="0" borderId="1">
      <protection locked="0"/>
    </xf>
    <xf numFmtId="200" fontId="19" fillId="0" borderId="1">
      <protection locked="0"/>
    </xf>
    <xf numFmtId="0" fontId="19" fillId="0" borderId="1">
      <protection locked="0"/>
    </xf>
    <xf numFmtId="200" fontId="19" fillId="0" borderId="0">
      <protection locked="0"/>
    </xf>
    <xf numFmtId="200" fontId="19" fillId="0" borderId="1">
      <protection locked="0"/>
    </xf>
    <xf numFmtId="0" fontId="19" fillId="0" borderId="0">
      <protection locked="0"/>
    </xf>
    <xf numFmtId="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0" fontId="19" fillId="0" borderId="0">
      <protection locked="0"/>
    </xf>
    <xf numFmtId="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0">
      <protection locked="0"/>
    </xf>
    <xf numFmtId="0" fontId="19" fillId="0" borderId="0">
      <protection locked="0"/>
    </xf>
    <xf numFmtId="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0" fontId="19" fillId="0" borderId="0">
      <protection locked="0"/>
    </xf>
    <xf numFmtId="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6" fillId="0" borderId="0">
      <protection locked="0"/>
    </xf>
    <xf numFmtId="200" fontId="16" fillId="0" borderId="0">
      <protection locked="0"/>
    </xf>
    <xf numFmtId="0" fontId="143" fillId="0" borderId="0"/>
    <xf numFmtId="1" fontId="132" fillId="0" borderId="0"/>
    <xf numFmtId="0" fontId="144" fillId="0" borderId="0"/>
    <xf numFmtId="0" fontId="4" fillId="0" borderId="0"/>
    <xf numFmtId="2" fontId="132" fillId="0" borderId="0"/>
    <xf numFmtId="241" fontId="145" fillId="0" borderId="31" applyFont="0" applyFill="0" applyBorder="0" applyProtection="0"/>
    <xf numFmtId="1" fontId="144"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242" fontId="129" fillId="0" borderId="0" applyFon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203" fontId="70" fillId="0" borderId="0" applyFont="0" applyAlignment="0">
      <protection locked="0" hidden="1"/>
    </xf>
    <xf numFmtId="0" fontId="26" fillId="73" borderId="0"/>
    <xf numFmtId="0" fontId="22" fillId="2"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2" borderId="0" applyNumberFormat="0" applyBorder="0" applyAlignment="0" applyProtection="0"/>
    <xf numFmtId="0" fontId="22" fillId="14" borderId="0" applyNumberFormat="0" applyBorder="0" applyAlignment="0" applyProtection="0"/>
    <xf numFmtId="0" fontId="22" fillId="6" borderId="0" applyNumberFormat="0" applyBorder="0" applyAlignment="0" applyProtection="0"/>
    <xf numFmtId="0" fontId="22" fillId="16"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3"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3"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243" fontId="70" fillId="0" borderId="0" applyFill="0" applyBorder="0" applyProtection="0">
      <alignment horizontal="right"/>
    </xf>
    <xf numFmtId="0" fontId="22" fillId="18" borderId="0" applyNumberFormat="0" applyBorder="0" applyAlignment="0" applyProtection="0"/>
    <xf numFmtId="0" fontId="22" fillId="20" borderId="0" applyNumberFormat="0" applyBorder="0" applyAlignment="0" applyProtection="0"/>
    <xf numFmtId="0" fontId="22" fillId="4" borderId="0" applyNumberFormat="0" applyBorder="0" applyAlignment="0" applyProtection="0"/>
    <xf numFmtId="0" fontId="22" fillId="22" borderId="0" applyNumberFormat="0" applyBorder="0" applyAlignment="0" applyProtection="0"/>
    <xf numFmtId="0" fontId="22" fillId="2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8" borderId="0" applyNumberFormat="0" applyBorder="0" applyAlignment="0" applyProtection="0"/>
    <xf numFmtId="0" fontId="22" fillId="20" borderId="0" applyNumberFormat="0" applyBorder="0" applyAlignment="0" applyProtection="0"/>
    <xf numFmtId="0" fontId="22" fillId="16" borderId="0" applyNumberFormat="0" applyBorder="0" applyAlignment="0" applyProtection="0"/>
    <xf numFmtId="0" fontId="22" fillId="26" borderId="0" applyNumberFormat="0" applyBorder="0" applyAlignment="0" applyProtection="0"/>
    <xf numFmtId="0" fontId="22" fillId="20" borderId="0" applyNumberFormat="0" applyBorder="0" applyAlignment="0" applyProtection="0"/>
    <xf numFmtId="0" fontId="22" fillId="4"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20" borderId="0" applyNumberFormat="0" applyBorder="0" applyAlignment="0" applyProtection="0"/>
    <xf numFmtId="0" fontId="22" fillId="2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3"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6" borderId="0" applyNumberFormat="0" applyBorder="0" applyAlignment="0" applyProtection="0"/>
    <xf numFmtId="0" fontId="24" fillId="28" borderId="0" applyNumberFormat="0" applyBorder="0" applyAlignment="0" applyProtection="0"/>
    <xf numFmtId="0" fontId="24" fillId="4"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70" fillId="0" borderId="0">
      <alignment horizontal="right"/>
    </xf>
    <xf numFmtId="238" fontId="29" fillId="0" borderId="0">
      <protection locked="0"/>
    </xf>
    <xf numFmtId="238" fontId="29" fillId="0" borderId="0">
      <protection locked="0"/>
    </xf>
    <xf numFmtId="0" fontId="24" fillId="39"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4" fillId="37"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74" borderId="0" applyNumberFormat="0" applyBorder="0" applyAlignment="0" applyProtection="0"/>
    <xf numFmtId="0" fontId="24"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4" fillId="42"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75" borderId="0" applyNumberFormat="0" applyBorder="0" applyAlignment="0" applyProtection="0"/>
    <xf numFmtId="0" fontId="24" fillId="22"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4" fillId="45"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76" borderId="0" applyNumberFormat="0" applyBorder="0" applyAlignment="0" applyProtection="0"/>
    <xf numFmtId="0" fontId="24" fillId="30"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4" fillId="3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74" borderId="0" applyNumberFormat="0" applyBorder="0" applyAlignment="0" applyProtection="0"/>
    <xf numFmtId="0" fontId="24" fillId="31"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4" fillId="3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7" borderId="0" applyNumberFormat="0" applyBorder="0" applyAlignment="0" applyProtection="0"/>
    <xf numFmtId="0" fontId="24" fillId="55"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4" fillId="53"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3" borderId="0" applyNumberFormat="0" applyBorder="0" applyAlignment="0" applyProtection="0"/>
    <xf numFmtId="0" fontId="27" fillId="0" borderId="0" applyNumberFormat="0" applyFill="0" applyBorder="0">
      <protection locked="0"/>
    </xf>
    <xf numFmtId="244" fontId="30" fillId="0" borderId="0">
      <alignment horizontal="left"/>
    </xf>
    <xf numFmtId="229" fontId="150" fillId="14" borderId="7"/>
    <xf numFmtId="229" fontId="150" fillId="14" borderId="7"/>
    <xf numFmtId="229" fontId="150" fillId="14" borderId="7"/>
    <xf numFmtId="0" fontId="28" fillId="12" borderId="0" applyNumberFormat="0" applyBorder="0" applyAlignment="0" applyProtection="0"/>
    <xf numFmtId="200" fontId="29" fillId="45" borderId="0"/>
    <xf numFmtId="200" fontId="29" fillId="45" borderId="0"/>
    <xf numFmtId="200" fontId="31" fillId="45" borderId="0"/>
    <xf numFmtId="3" fontId="1" fillId="0" borderId="0" applyBorder="0" applyAlignment="0" applyProtection="0"/>
    <xf numFmtId="0" fontId="40" fillId="0" borderId="0" applyNumberFormat="0" applyFill="0" applyBorder="0" applyAlignment="0" applyProtection="0"/>
    <xf numFmtId="164" fontId="151" fillId="0" borderId="39" applyAlignment="0" applyProtection="0"/>
    <xf numFmtId="0" fontId="152" fillId="0" borderId="0"/>
    <xf numFmtId="245" fontId="153" fillId="0" borderId="0">
      <alignment horizontal="right"/>
    </xf>
    <xf numFmtId="246" fontId="153" fillId="0" borderId="0">
      <alignment horizontal="right" vertical="center"/>
    </xf>
    <xf numFmtId="245" fontId="153" fillId="0" borderId="0">
      <alignment horizontal="right" vertical="center"/>
    </xf>
    <xf numFmtId="0" fontId="48" fillId="0" borderId="0">
      <alignment vertical="center"/>
    </xf>
    <xf numFmtId="0" fontId="154" fillId="0" borderId="0">
      <alignment horizontal="left"/>
    </xf>
    <xf numFmtId="247" fontId="155" fillId="9" borderId="0">
      <alignment horizontal="right" vertical="center"/>
    </xf>
    <xf numFmtId="248" fontId="155" fillId="9" borderId="0">
      <alignment horizontal="right"/>
    </xf>
    <xf numFmtId="249" fontId="155" fillId="0" borderId="0">
      <alignment horizontal="right" vertical="center"/>
    </xf>
    <xf numFmtId="200" fontId="32" fillId="0" borderId="0" applyFill="0" applyBorder="0" applyAlignment="0"/>
    <xf numFmtId="177" fontId="17"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87" fontId="17" fillId="0" borderId="0" applyFill="0" applyBorder="0" applyAlignment="0"/>
    <xf numFmtId="189" fontId="17" fillId="0" borderId="0" applyFill="0" applyBorder="0" applyAlignment="0"/>
    <xf numFmtId="177" fontId="17" fillId="0" borderId="0" applyFill="0" applyBorder="0" applyAlignment="0"/>
    <xf numFmtId="4" fontId="156" fillId="0" borderId="3">
      <alignment horizontal="right" vertical="center"/>
    </xf>
    <xf numFmtId="0" fontId="35" fillId="17" borderId="3" applyNumberFormat="0" applyAlignment="0" applyProtection="0"/>
    <xf numFmtId="0" fontId="35" fillId="17" borderId="3" applyNumberFormat="0" applyAlignment="0" applyProtection="0"/>
    <xf numFmtId="0" fontId="34" fillId="10" borderId="3" applyNumberFormat="0" applyAlignment="0" applyProtection="0"/>
    <xf numFmtId="0" fontId="157" fillId="0" borderId="0" applyFill="0" applyBorder="0">
      <alignment horizontal="center"/>
      <protection locked="0"/>
    </xf>
    <xf numFmtId="231" fontId="18" fillId="20" borderId="4">
      <alignment vertical="center"/>
    </xf>
    <xf numFmtId="0" fontId="36" fillId="57" borderId="6" applyNumberFormat="0" applyAlignment="0" applyProtection="0"/>
    <xf numFmtId="191" fontId="18" fillId="20" borderId="4">
      <alignment vertical="center"/>
    </xf>
    <xf numFmtId="0" fontId="158" fillId="0" borderId="0" applyNumberFormat="0"/>
    <xf numFmtId="49" fontId="18" fillId="9" borderId="0">
      <alignment horizontal="center"/>
      <protection locked="0"/>
    </xf>
    <xf numFmtId="0" fontId="159" fillId="77" borderId="0"/>
    <xf numFmtId="0" fontId="128" fillId="78" borderId="0" applyNumberFormat="0">
      <alignment horizontal="center" vertical="top" wrapText="1"/>
    </xf>
    <xf numFmtId="0" fontId="160" fillId="0" borderId="40">
      <alignment horizontal="center"/>
    </xf>
    <xf numFmtId="200" fontId="37" fillId="0" borderId="7">
      <alignment horizontal="left" wrapText="1"/>
    </xf>
    <xf numFmtId="200" fontId="37" fillId="0" borderId="7">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61" fillId="0" borderId="0" applyFont="0" applyFill="0" applyBorder="0" applyAlignment="0" applyProtection="0"/>
    <xf numFmtId="252" fontId="134" fillId="0" borderId="0" applyFont="0" applyFill="0" applyBorder="0" applyProtection="0"/>
    <xf numFmtId="253" fontId="162" fillId="0" borderId="0" applyFont="0" applyFill="0" applyBorder="0" applyProtection="0"/>
    <xf numFmtId="254" fontId="162" fillId="0" borderId="0" applyFont="0" applyFill="0" applyBorder="0" applyAlignment="0" applyProtection="0"/>
    <xf numFmtId="255" fontId="163" fillId="0" borderId="0" applyFont="0" applyFill="0" applyBorder="0" applyAlignment="0" applyProtection="0"/>
    <xf numFmtId="256" fontId="129" fillId="0" borderId="0" applyFont="0" applyFill="0" applyBorder="0" applyAlignment="0" applyProtection="0"/>
    <xf numFmtId="257" fontId="164" fillId="0" borderId="0" applyFont="0" applyFill="0" applyBorder="0" applyAlignment="0" applyProtection="0"/>
    <xf numFmtId="258" fontId="129" fillId="0" borderId="0" applyFont="0" applyFill="0" applyBorder="0" applyAlignment="0" applyProtection="0"/>
    <xf numFmtId="259" fontId="164" fillId="0" borderId="0" applyFont="0" applyFill="0" applyBorder="0" applyAlignment="0" applyProtection="0"/>
    <xf numFmtId="260" fontId="129" fillId="0" borderId="0" applyFont="0" applyFill="0" applyBorder="0" applyAlignment="0" applyProtection="0"/>
    <xf numFmtId="170" fontId="18" fillId="0" borderId="0" applyFont="0" applyFill="0" applyBorder="0" applyAlignment="0" applyProtection="0"/>
    <xf numFmtId="170" fontId="161" fillId="0" borderId="0" applyFont="0" applyFill="0" applyBorder="0" applyAlignment="0" applyProtection="0"/>
    <xf numFmtId="170" fontId="22" fillId="0" borderId="0" applyFont="0" applyFill="0" applyBorder="0" applyAlignment="0" applyProtection="0"/>
    <xf numFmtId="170" fontId="16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93" fontId="165" fillId="0" borderId="0" applyFont="0" applyFill="0" applyBorder="0" applyAlignment="0" applyProtection="0"/>
    <xf numFmtId="170" fontId="18" fillId="0" borderId="0" applyFont="0" applyFill="0" applyBorder="0" applyAlignment="0" applyProtection="0"/>
    <xf numFmtId="193" fontId="165" fillId="0" borderId="0" applyFont="0" applyFill="0" applyBorder="0" applyAlignment="0" applyProtection="0"/>
    <xf numFmtId="233" fontId="38" fillId="0" borderId="0" applyFont="0" applyFill="0" applyBorder="0" applyAlignment="0" applyProtection="0"/>
    <xf numFmtId="170" fontId="18" fillId="0" borderId="0" applyFont="0" applyFill="0" applyBorder="0" applyAlignment="0" applyProtection="0"/>
    <xf numFmtId="261" fontId="162" fillId="0" borderId="0" applyFont="0" applyFill="0" applyBorder="0" applyProtection="0"/>
    <xf numFmtId="170" fontId="18" fillId="0" borderId="0" applyFont="0" applyFill="0" applyBorder="0" applyAlignment="0" applyProtection="0"/>
    <xf numFmtId="170" fontId="18" fillId="0" borderId="0" applyFont="0" applyFill="0" applyBorder="0" applyAlignment="0" applyProtection="0"/>
    <xf numFmtId="233" fontId="18" fillId="0" borderId="0" applyFont="0" applyFill="0" applyBorder="0" applyAlignment="0" applyProtection="0"/>
    <xf numFmtId="233" fontId="18" fillId="0" borderId="0" applyFont="0" applyFill="0" applyBorder="0" applyAlignment="0" applyProtection="0"/>
    <xf numFmtId="170" fontId="18"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93" fontId="22" fillId="0" borderId="0" applyFont="0" applyFill="0" applyBorder="0" applyAlignment="0" applyProtection="0"/>
    <xf numFmtId="170" fontId="18" fillId="0" borderId="0" applyFont="0" applyFill="0" applyBorder="0" applyAlignment="0" applyProtection="0"/>
    <xf numFmtId="233" fontId="22" fillId="0" borderId="0" applyFont="0" applyFill="0" applyBorder="0" applyAlignment="0" applyProtection="0"/>
    <xf numFmtId="170" fontId="161" fillId="0" borderId="0" applyFont="0" applyFill="0" applyBorder="0" applyAlignment="0" applyProtection="0"/>
    <xf numFmtId="170" fontId="161" fillId="0" borderId="0" applyFont="0" applyFill="0" applyBorder="0" applyAlignment="0" applyProtection="0"/>
    <xf numFmtId="0" fontId="166" fillId="0" borderId="38"/>
    <xf numFmtId="0" fontId="167" fillId="0" borderId="0" applyNumberFormat="0" applyFill="0" applyBorder="0" applyAlignment="0" applyProtection="0"/>
    <xf numFmtId="203" fontId="168" fillId="0" borderId="0"/>
    <xf numFmtId="262" fontId="168" fillId="0" borderId="0"/>
    <xf numFmtId="263" fontId="168" fillId="0" borderId="0"/>
    <xf numFmtId="0" fontId="169" fillId="0" borderId="0" applyNumberFormat="0"/>
    <xf numFmtId="264" fontId="170" fillId="0" borderId="0" applyFill="0" applyBorder="0" applyProtection="0"/>
    <xf numFmtId="265" fontId="163" fillId="0" borderId="0" applyFont="0" applyFill="0" applyBorder="0" applyAlignment="0" applyProtection="0"/>
    <xf numFmtId="266" fontId="4" fillId="0" borderId="0" applyFill="0" applyBorder="0" applyProtection="0"/>
    <xf numFmtId="266" fontId="4" fillId="0" borderId="39" applyFill="0" applyProtection="0"/>
    <xf numFmtId="266" fontId="4" fillId="0" borderId="1" applyFill="0" applyProtection="0"/>
    <xf numFmtId="267" fontId="1" fillId="0" borderId="0" applyFont="0" applyFill="0" applyBorder="0" applyAlignment="0" applyProtection="0"/>
    <xf numFmtId="195" fontId="26" fillId="0" borderId="0" applyFont="0" applyFill="0" applyBorder="0" applyAlignment="0" applyProtection="0"/>
    <xf numFmtId="268" fontId="162" fillId="0" borderId="0" applyFont="0" applyFill="0" applyBorder="0" applyProtection="0"/>
    <xf numFmtId="269" fontId="164" fillId="0" borderId="0" applyFont="0" applyFill="0" applyBorder="0" applyAlignment="0" applyProtection="0"/>
    <xf numFmtId="270" fontId="129" fillId="0" borderId="0" applyFont="0" applyFill="0" applyBorder="0" applyAlignment="0" applyProtection="0"/>
    <xf numFmtId="271" fontId="164" fillId="0" borderId="0" applyFont="0" applyFill="0" applyBorder="0" applyAlignment="0" applyProtection="0"/>
    <xf numFmtId="272" fontId="129" fillId="0" borderId="0" applyFont="0" applyFill="0" applyBorder="0" applyAlignment="0" applyProtection="0"/>
    <xf numFmtId="273" fontId="164" fillId="0" borderId="0" applyFont="0" applyFill="0" applyBorder="0" applyAlignment="0" applyProtection="0"/>
    <xf numFmtId="274" fontId="12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37" fontId="44" fillId="0" borderId="41" applyFont="0" applyFill="0" applyBorder="0">
      <protection locked="0"/>
    </xf>
    <xf numFmtId="38" fontId="1" fillId="0" borderId="0"/>
    <xf numFmtId="200" fontId="29" fillId="44" borderId="0"/>
    <xf numFmtId="200" fontId="29" fillId="44" borderId="0"/>
    <xf numFmtId="200" fontId="31" fillId="61" borderId="0"/>
    <xf numFmtId="17" fontId="160" fillId="0" borderId="0" applyFill="0" applyBorder="0">
      <alignment horizontal="right"/>
    </xf>
    <xf numFmtId="198" fontId="1" fillId="63" borderId="0" applyFont="0" applyFill="0" applyBorder="0" applyAlignment="0" applyProtection="0"/>
    <xf numFmtId="198" fontId="1" fillId="63" borderId="0" applyFont="0" applyFill="0" applyBorder="0" applyAlignment="0" applyProtection="0"/>
    <xf numFmtId="198" fontId="1" fillId="63" borderId="0" applyFont="0" applyFill="0" applyBorder="0" applyAlignment="0" applyProtection="0"/>
    <xf numFmtId="198" fontId="1" fillId="63" borderId="0" applyFont="0" applyFill="0" applyBorder="0" applyAlignment="0" applyProtection="0"/>
    <xf numFmtId="198" fontId="1" fillId="63" borderId="0" applyFont="0" applyFill="0" applyBorder="0" applyAlignment="0" applyProtection="0"/>
    <xf numFmtId="198" fontId="1" fillId="63" borderId="0" applyFont="0" applyFill="0" applyBorder="0" applyAlignment="0" applyProtection="0"/>
    <xf numFmtId="198" fontId="1" fillId="63" borderId="0" applyFont="0" applyFill="0" applyBorder="0" applyAlignment="0" applyProtection="0"/>
    <xf numFmtId="198" fontId="1" fillId="63" borderId="0" applyFont="0" applyFill="0" applyBorder="0" applyAlignment="0" applyProtection="0"/>
    <xf numFmtId="198" fontId="1" fillId="63" borderId="0" applyFont="0" applyFill="0" applyBorder="0" applyAlignment="0" applyProtection="0"/>
    <xf numFmtId="275" fontId="162" fillId="0"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198" fontId="1" fillId="63" borderId="0" applyFont="0" applyFill="0" applyBorder="0" applyAlignment="0" applyProtection="0"/>
    <xf numFmtId="276" fontId="4" fillId="0" borderId="0" applyFill="0" applyBorder="0" applyProtection="0"/>
    <xf numFmtId="276" fontId="4" fillId="0" borderId="39" applyFill="0" applyProtection="0"/>
    <xf numFmtId="276" fontId="4" fillId="0" borderId="1" applyFill="0" applyProtection="0"/>
    <xf numFmtId="276" fontId="4" fillId="0" borderId="0" applyFill="0" applyBorder="0" applyProtection="0"/>
    <xf numFmtId="38" fontId="26" fillId="0" borderId="9">
      <alignment vertical="center"/>
    </xf>
    <xf numFmtId="38" fontId="26" fillId="0" borderId="9">
      <alignment vertical="center"/>
    </xf>
    <xf numFmtId="0" fontId="37" fillId="68" borderId="0" applyNumberFormat="0" applyBorder="0" applyAlignment="0" applyProtection="0"/>
    <xf numFmtId="191" fontId="1" fillId="0" borderId="0" applyFont="0" applyFill="0" applyBorder="0" applyAlignment="0" applyProtection="0"/>
    <xf numFmtId="193" fontId="1" fillId="0" borderId="0" applyFont="0" applyFill="0" applyBorder="0" applyAlignment="0" applyProtection="0"/>
    <xf numFmtId="178" fontId="171" fillId="0" borderId="0">
      <alignment horizontal="center"/>
    </xf>
    <xf numFmtId="0" fontId="162" fillId="0" borderId="42" applyNumberFormat="0" applyFont="0" applyFill="0" applyAlignment="0" applyProtection="0"/>
    <xf numFmtId="38" fontId="26" fillId="0" borderId="0" applyFont="0" applyFill="0" applyBorder="0" applyAlignment="0" applyProtection="0"/>
    <xf numFmtId="0" fontId="172" fillId="0" borderId="0" applyFont="0" applyFill="0" applyBorder="0" applyAlignment="0" applyProtection="0"/>
    <xf numFmtId="0" fontId="173" fillId="0" borderId="7"/>
    <xf numFmtId="0" fontId="173" fillId="0" borderId="7"/>
    <xf numFmtId="0" fontId="173" fillId="0" borderId="7"/>
    <xf numFmtId="0" fontId="173" fillId="0" borderId="7"/>
    <xf numFmtId="0" fontId="174" fillId="0" borderId="7">
      <alignment horizontal="left" indent="1"/>
    </xf>
    <xf numFmtId="0" fontId="174" fillId="0" borderId="7">
      <alignment horizontal="left" indent="1"/>
    </xf>
    <xf numFmtId="0" fontId="174" fillId="0" borderId="7">
      <alignment horizontal="left" indent="1"/>
    </xf>
    <xf numFmtId="0" fontId="174" fillId="0" borderId="7">
      <alignment horizontal="left" indent="1"/>
    </xf>
    <xf numFmtId="0" fontId="175" fillId="0" borderId="7">
      <alignment horizontal="left" indent="2"/>
    </xf>
    <xf numFmtId="0" fontId="175" fillId="0" borderId="7">
      <alignment horizontal="left" indent="2"/>
    </xf>
    <xf numFmtId="0" fontId="175" fillId="0" borderId="7">
      <alignment horizontal="left" indent="2"/>
    </xf>
    <xf numFmtId="0" fontId="175" fillId="0" borderId="7">
      <alignment horizontal="left" indent="2"/>
    </xf>
    <xf numFmtId="0" fontId="176" fillId="0" borderId="7">
      <alignment horizontal="left" indent="3"/>
    </xf>
    <xf numFmtId="0" fontId="176" fillId="0" borderId="7">
      <alignment horizontal="left" indent="3"/>
    </xf>
    <xf numFmtId="0" fontId="176" fillId="0" borderId="7">
      <alignment horizontal="left" indent="3"/>
    </xf>
    <xf numFmtId="0" fontId="176" fillId="0" borderId="7">
      <alignment horizontal="left" indent="3"/>
    </xf>
    <xf numFmtId="0" fontId="177" fillId="0" borderId="7">
      <alignment horizontal="left" indent="4"/>
    </xf>
    <xf numFmtId="0" fontId="177" fillId="0" borderId="7">
      <alignment horizontal="left" indent="4"/>
    </xf>
    <xf numFmtId="0" fontId="177" fillId="0" borderId="7">
      <alignment horizontal="left" indent="4"/>
    </xf>
    <xf numFmtId="0" fontId="177" fillId="0" borderId="7">
      <alignment horizontal="left" indent="4"/>
    </xf>
    <xf numFmtId="0" fontId="42" fillId="64" borderId="0" applyNumberFormat="0" applyBorder="0" applyAlignment="0" applyProtection="0"/>
    <xf numFmtId="0" fontId="42" fillId="65" borderId="0" applyNumberFormat="0" applyBorder="0" applyAlignment="0" applyProtection="0"/>
    <xf numFmtId="0" fontId="42" fillId="66" borderId="0" applyNumberFormat="0" applyBorder="0" applyAlignment="0" applyProtection="0"/>
    <xf numFmtId="187" fontId="17" fillId="0" borderId="0" applyFill="0" applyBorder="0" applyAlignment="0"/>
    <xf numFmtId="177" fontId="17" fillId="0" borderId="0" applyFill="0" applyBorder="0" applyAlignment="0"/>
    <xf numFmtId="187" fontId="17" fillId="0" borderId="0" applyFill="0" applyBorder="0" applyAlignment="0"/>
    <xf numFmtId="189" fontId="17" fillId="0" borderId="0" applyFill="0" applyBorder="0" applyAlignment="0"/>
    <xf numFmtId="177" fontId="17" fillId="0" borderId="0" applyFill="0" applyBorder="0" applyAlignment="0"/>
    <xf numFmtId="0" fontId="178" fillId="0" borderId="0" applyNumberFormat="0"/>
    <xf numFmtId="279" fontId="163" fillId="0" borderId="0" applyFont="0" applyFill="0" applyBorder="0" applyAlignment="0" applyProtection="0"/>
    <xf numFmtId="279" fontId="1" fillId="0" borderId="0" applyFont="0" applyFill="0" applyBorder="0" applyAlignment="0" applyProtection="0"/>
    <xf numFmtId="280" fontId="18" fillId="0" borderId="0" applyFont="0" applyFill="0" applyBorder="0" applyAlignment="0" applyProtection="0"/>
    <xf numFmtId="280" fontId="18" fillId="0" borderId="0" applyFont="0" applyFill="0" applyBorder="0" applyAlignment="0" applyProtection="0"/>
    <xf numFmtId="280" fontId="18" fillId="0" borderId="0" applyFont="0" applyFill="0" applyBorder="0" applyAlignment="0" applyProtection="0"/>
    <xf numFmtId="280" fontId="18" fillId="0" borderId="0" applyFont="0" applyFill="0" applyBorder="0" applyAlignment="0" applyProtection="0"/>
    <xf numFmtId="280" fontId="18" fillId="0" borderId="0" applyFont="0" applyFill="0" applyBorder="0" applyAlignment="0" applyProtection="0"/>
    <xf numFmtId="280" fontId="18" fillId="0" borderId="0" applyFont="0" applyFill="0" applyBorder="0" applyAlignment="0" applyProtection="0"/>
    <xf numFmtId="281" fontId="44" fillId="67" borderId="43" applyAlignment="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79" fillId="0" borderId="0">
      <protection locked="0"/>
    </xf>
    <xf numFmtId="0" fontId="179" fillId="0" borderId="0">
      <protection locked="0"/>
    </xf>
    <xf numFmtId="0" fontId="17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79" fillId="0" borderId="0">
      <protection locked="0"/>
    </xf>
    <xf numFmtId="0" fontId="179" fillId="0" borderId="0">
      <protection locked="0"/>
    </xf>
    <xf numFmtId="0" fontId="179" fillId="0" borderId="0">
      <protection locked="0"/>
    </xf>
    <xf numFmtId="282" fontId="1" fillId="0" borderId="0" applyFont="0" applyFill="0" applyBorder="0" applyAlignment="0" applyProtection="0"/>
    <xf numFmtId="0" fontId="180" fillId="0" borderId="0" applyFill="0" applyBorder="0" applyProtection="0">
      <alignment horizontal="left"/>
    </xf>
    <xf numFmtId="283" fontId="163" fillId="0" borderId="0">
      <alignment horizontal="right"/>
    </xf>
    <xf numFmtId="12" fontId="1" fillId="0" borderId="0"/>
    <xf numFmtId="0" fontId="181" fillId="0" borderId="0">
      <alignment vertical="center"/>
    </xf>
    <xf numFmtId="0" fontId="1" fillId="0" borderId="0" applyNumberFormat="0" applyFont="0" applyBorder="0" applyAlignment="0"/>
    <xf numFmtId="0" fontId="47" fillId="69" borderId="0" applyNumberFormat="0" applyBorder="0" applyAlignment="0" applyProtection="0"/>
    <xf numFmtId="0" fontId="182" fillId="78" borderId="0" applyNumberFormat="0">
      <alignment vertical="center"/>
    </xf>
    <xf numFmtId="284" fontId="162" fillId="0" borderId="0" applyFont="0" applyFill="0" applyBorder="0" applyProtection="0"/>
    <xf numFmtId="0" fontId="183" fillId="0" borderId="0"/>
    <xf numFmtId="0" fontId="49" fillId="0" borderId="12" applyNumberFormat="0" applyProtection="0"/>
    <xf numFmtId="200" fontId="49" fillId="0" borderId="14">
      <alignment horizontal="left" vertical="center"/>
    </xf>
    <xf numFmtId="14" fontId="37" fillId="14" borderId="16">
      <alignment horizontal="center" vertical="center" wrapText="1"/>
    </xf>
    <xf numFmtId="0" fontId="52" fillId="0" borderId="18" applyNumberFormat="0" applyFill="0" applyAlignment="0" applyProtection="0"/>
    <xf numFmtId="0" fontId="52" fillId="0" borderId="18" applyNumberFormat="0" applyFill="0" applyAlignment="0" applyProtection="0"/>
    <xf numFmtId="0" fontId="50" fillId="0" borderId="17"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3" fillId="0" borderId="19" applyNumberFormat="0" applyFill="0" applyAlignment="0" applyProtection="0"/>
    <xf numFmtId="0" fontId="55" fillId="0" borderId="21" applyNumberFormat="0" applyFill="0" applyAlignment="0" applyProtection="0"/>
    <xf numFmtId="0" fontId="55" fillId="0" borderId="0" applyNumberFormat="0" applyFill="0" applyBorder="0" applyAlignment="0" applyProtection="0"/>
    <xf numFmtId="14" fontId="37" fillId="14" borderId="16">
      <alignment horizontal="center" vertical="center" wrapText="1"/>
    </xf>
    <xf numFmtId="14" fontId="37" fillId="14" borderId="16">
      <alignment horizontal="center" vertical="center" wrapText="1"/>
    </xf>
    <xf numFmtId="0" fontId="157" fillId="0" borderId="0" applyFill="0" applyAlignment="0">
      <protection locked="0"/>
    </xf>
    <xf numFmtId="0" fontId="157" fillId="0" borderId="44" applyFill="0" applyAlignment="0">
      <protection locked="0"/>
    </xf>
    <xf numFmtId="14" fontId="37" fillId="14" borderId="16">
      <alignment horizontal="center" vertical="center" wrapText="1"/>
    </xf>
    <xf numFmtId="0" fontId="184" fillId="0" borderId="0" applyNumberFormat="0" applyFont="0" applyFill="0" applyBorder="0" applyAlignment="0" applyProtection="0"/>
    <xf numFmtId="0" fontId="184" fillId="0" borderId="0" applyProtection="0"/>
    <xf numFmtId="0" fontId="4" fillId="0" borderId="0"/>
    <xf numFmtId="0" fontId="185" fillId="0" borderId="0"/>
    <xf numFmtId="0" fontId="186" fillId="0" borderId="0"/>
    <xf numFmtId="49" fontId="187" fillId="79" borderId="0"/>
    <xf numFmtId="0" fontId="58" fillId="0" borderId="0" applyNumberFormat="0" applyFill="0" applyBorder="0">
      <protection locked="0"/>
    </xf>
    <xf numFmtId="0" fontId="188" fillId="0" borderId="0" applyNumberFormat="0" applyFill="0" applyBorder="0">
      <protection locked="0"/>
    </xf>
    <xf numFmtId="0" fontId="189" fillId="0" borderId="0"/>
    <xf numFmtId="0" fontId="190" fillId="0" borderId="0" applyNumberFormat="0" applyFill="0" applyBorder="0" applyAlignment="0" applyProtection="0"/>
    <xf numFmtId="0" fontId="58" fillId="0" borderId="0" applyNumberFormat="0" applyFill="0" applyBorder="0" applyAlignment="0" applyProtection="0"/>
    <xf numFmtId="0" fontId="191" fillId="0" borderId="0" applyNumberFormat="0" applyFill="0" applyBorder="0">
      <protection locked="0"/>
    </xf>
    <xf numFmtId="0" fontId="103" fillId="0" borderId="0" applyNumberFormat="0" applyFill="0" applyBorder="0">
      <protection locked="0"/>
    </xf>
    <xf numFmtId="0" fontId="192" fillId="0" borderId="0" applyNumberFormat="0" applyFill="0" applyBorder="0">
      <protection locked="0"/>
    </xf>
    <xf numFmtId="238" fontId="133" fillId="0" borderId="0">
      <protection locked="0"/>
    </xf>
    <xf numFmtId="238" fontId="29" fillId="0" borderId="0">
      <protection locked="0"/>
    </xf>
    <xf numFmtId="0" fontId="29" fillId="0" borderId="0"/>
    <xf numFmtId="0" fontId="29" fillId="0" borderId="0"/>
    <xf numFmtId="0" fontId="29" fillId="0" borderId="0"/>
    <xf numFmtId="0" fontId="1" fillId="67" borderId="7" applyNumberFormat="0" applyFont="0" applyAlignment="0">
      <protection locked="0"/>
    </xf>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1" fillId="67" borderId="7" applyNumberFormat="0" applyFont="0" applyAlignment="0">
      <protection locked="0"/>
    </xf>
    <xf numFmtId="0" fontId="1" fillId="67" borderId="7" applyNumberFormat="0" applyFont="0" applyAlignment="0">
      <protection locked="0"/>
    </xf>
    <xf numFmtId="0" fontId="1" fillId="67" borderId="7" applyNumberFormat="0" applyFont="0" applyAlignment="0">
      <protection locked="0"/>
    </xf>
    <xf numFmtId="0" fontId="59" fillId="16" borderId="3" applyNumberFormat="0" applyAlignment="0" applyProtection="0"/>
    <xf numFmtId="0" fontId="1" fillId="67" borderId="7" applyNumberFormat="0" applyFont="0" applyAlignment="0">
      <protection locked="0"/>
    </xf>
    <xf numFmtId="0" fontId="193" fillId="0" borderId="7"/>
    <xf numFmtId="0" fontId="129" fillId="0" borderId="45" applyNumberFormat="0"/>
    <xf numFmtId="0" fontId="129" fillId="0" borderId="46" applyNumberFormat="0">
      <protection locked="0"/>
    </xf>
    <xf numFmtId="0" fontId="129" fillId="80" borderId="46" applyNumberFormat="0">
      <protection locked="0"/>
    </xf>
    <xf numFmtId="0" fontId="129" fillId="9" borderId="0" applyNumberFormat="0"/>
    <xf numFmtId="0" fontId="129" fillId="24" borderId="0" applyNumberFormat="0"/>
    <xf numFmtId="0" fontId="129" fillId="0" borderId="47" applyNumberFormat="0">
      <protection locked="0"/>
    </xf>
    <xf numFmtId="10" fontId="156" fillId="67" borderId="7">
      <alignment horizontal="right" vertical="center"/>
    </xf>
    <xf numFmtId="40" fontId="194" fillId="0" borderId="0">
      <protection locked="0"/>
    </xf>
    <xf numFmtId="217" fontId="1" fillId="0" borderId="0"/>
    <xf numFmtId="1" fontId="195" fillId="0" borderId="0">
      <alignment horizontal="center"/>
      <protection locked="0"/>
    </xf>
    <xf numFmtId="3" fontId="70" fillId="0" borderId="0"/>
    <xf numFmtId="286" fontId="32" fillId="0" borderId="0" applyFont="0" applyFill="0" applyBorder="0" applyAlignment="0" applyProtection="0"/>
    <xf numFmtId="287" fontId="196" fillId="0" borderId="0" applyFont="0" applyFill="0" applyBorder="0" applyAlignment="0" applyProtection="0"/>
    <xf numFmtId="0" fontId="60" fillId="0" borderId="0" applyNumberFormat="0" applyFill="0" applyBorder="0">
      <protection locked="0"/>
    </xf>
    <xf numFmtId="200" fontId="61" fillId="0" borderId="0">
      <alignment vertical="center"/>
    </xf>
    <xf numFmtId="0" fontId="144" fillId="0" borderId="0"/>
    <xf numFmtId="0" fontId="131" fillId="0" borderId="0"/>
    <xf numFmtId="0" fontId="189" fillId="0" borderId="0"/>
    <xf numFmtId="0" fontId="189" fillId="0" borderId="0"/>
    <xf numFmtId="0" fontId="63" fillId="0" borderId="0">
      <alignment vertical="center"/>
      <protection locked="0"/>
    </xf>
    <xf numFmtId="200" fontId="63" fillId="0" borderId="0">
      <alignment vertical="center"/>
      <protection locked="0"/>
    </xf>
    <xf numFmtId="200" fontId="63" fillId="0" borderId="0">
      <alignment vertical="center"/>
      <protection locked="0"/>
    </xf>
    <xf numFmtId="200" fontId="63" fillId="0" borderId="0">
      <alignment vertical="center"/>
      <protection locked="0"/>
    </xf>
    <xf numFmtId="200" fontId="63" fillId="0" borderId="0">
      <alignment vertical="center"/>
      <protection locked="0"/>
    </xf>
    <xf numFmtId="0" fontId="63" fillId="0" borderId="0" applyNumberFormat="0">
      <alignment vertical="top"/>
      <protection locked="0"/>
    </xf>
    <xf numFmtId="0" fontId="63" fillId="0" borderId="0" applyNumberFormat="0">
      <alignment vertical="top"/>
      <protection locked="0"/>
    </xf>
    <xf numFmtId="0" fontId="63" fillId="0" borderId="0" applyNumberFormat="0">
      <alignment vertical="top"/>
      <protection locked="0"/>
    </xf>
    <xf numFmtId="0" fontId="63" fillId="0" borderId="0" applyNumberFormat="0">
      <alignment vertical="top"/>
      <protection locked="0"/>
    </xf>
    <xf numFmtId="0" fontId="63" fillId="0" borderId="0" applyNumberFormat="0">
      <alignment vertical="top"/>
      <protection locked="0"/>
    </xf>
    <xf numFmtId="0" fontId="64" fillId="0" borderId="25" applyAlignment="0"/>
    <xf numFmtId="200" fontId="64" fillId="0" borderId="25" applyAlignment="0"/>
    <xf numFmtId="200" fontId="64" fillId="0" borderId="25" applyAlignment="0"/>
    <xf numFmtId="200" fontId="64" fillId="0" borderId="25" applyAlignment="0"/>
    <xf numFmtId="200" fontId="64" fillId="0" borderId="25" applyAlignment="0"/>
    <xf numFmtId="38" fontId="197" fillId="0" borderId="0"/>
    <xf numFmtId="38" fontId="198" fillId="0" borderId="0"/>
    <xf numFmtId="38" fontId="199" fillId="0" borderId="0"/>
    <xf numFmtId="38" fontId="200" fillId="0" borderId="0"/>
    <xf numFmtId="0" fontId="163" fillId="0" borderId="0"/>
    <xf numFmtId="0" fontId="163" fillId="0" borderId="0"/>
    <xf numFmtId="0" fontId="163" fillId="0" borderId="0"/>
    <xf numFmtId="187" fontId="17" fillId="0" borderId="0" applyFill="0" applyBorder="0" applyAlignment="0"/>
    <xf numFmtId="177" fontId="17" fillId="0" borderId="0" applyFill="0" applyBorder="0" applyAlignment="0"/>
    <xf numFmtId="187" fontId="17" fillId="0" borderId="0" applyFill="0" applyBorder="0" applyAlignment="0"/>
    <xf numFmtId="189" fontId="17" fillId="0" borderId="0" applyFill="0" applyBorder="0" applyAlignment="0"/>
    <xf numFmtId="177" fontId="17" fillId="0" borderId="0" applyFill="0" applyBorder="0" applyAlignment="0"/>
    <xf numFmtId="0" fontId="65" fillId="0" borderId="26" applyNumberFormat="0" applyFill="0" applyAlignment="0" applyProtection="0"/>
    <xf numFmtId="1" fontId="146" fillId="81" borderId="0"/>
    <xf numFmtId="0" fontId="17" fillId="0" borderId="0"/>
    <xf numFmtId="0" fontId="18" fillId="0" borderId="24" applyNumberFormat="0" applyFont="0" applyFill="0" applyAlignment="0" applyProtection="0"/>
    <xf numFmtId="288" fontId="201" fillId="0" borderId="0" applyFont="0" applyFill="0" applyBorder="0" applyAlignment="0" applyProtection="0"/>
    <xf numFmtId="289" fontId="1" fillId="0" borderId="0" applyFont="0" applyFill="0" applyBorder="0" applyAlignment="0" applyProtection="0"/>
    <xf numFmtId="290" fontId="1" fillId="0" borderId="0" applyFont="0" applyFill="0" applyBorder="0" applyAlignment="0" applyProtection="0"/>
    <xf numFmtId="191" fontId="1" fillId="0" borderId="0" applyFont="0" applyFill="0" applyBorder="0" applyAlignment="0" applyProtection="0"/>
    <xf numFmtId="193" fontId="1" fillId="0" borderId="0" applyFont="0" applyFill="0" applyBorder="0" applyAlignment="0" applyProtection="0"/>
    <xf numFmtId="0" fontId="202" fillId="0" borderId="16"/>
    <xf numFmtId="0" fontId="202" fillId="0" borderId="16"/>
    <xf numFmtId="0" fontId="202" fillId="0" borderId="16"/>
    <xf numFmtId="0" fontId="202" fillId="0" borderId="16"/>
    <xf numFmtId="0" fontId="202" fillId="0" borderId="16"/>
    <xf numFmtId="0" fontId="202" fillId="0" borderId="16"/>
    <xf numFmtId="207" fontId="1" fillId="0" borderId="0" applyFont="0" applyFill="0" applyBorder="0" applyAlignment="0" applyProtection="0"/>
    <xf numFmtId="291" fontId="1" fillId="0" borderId="0" applyFont="0" applyFill="0" applyBorder="0" applyAlignment="0" applyProtection="0"/>
    <xf numFmtId="292" fontId="1" fillId="0" borderId="0" applyFont="0" applyFill="0" applyBorder="0" applyAlignment="0" applyProtection="0"/>
    <xf numFmtId="0" fontId="18" fillId="0" borderId="0" applyFont="0" applyFill="0" applyBorder="0" applyAlignment="0" applyProtection="0"/>
    <xf numFmtId="293" fontId="1" fillId="0" borderId="0" applyFont="0" applyFill="0" applyBorder="0" applyAlignment="0" applyProtection="0"/>
    <xf numFmtId="230" fontId="1" fillId="0" borderId="0" applyFont="0" applyFill="0" applyBorder="0" applyAlignment="0" applyProtection="0"/>
    <xf numFmtId="294" fontId="1" fillId="0" borderId="0" applyFont="0" applyFill="0" applyBorder="0" applyAlignment="0" applyProtection="0"/>
    <xf numFmtId="0" fontId="203" fillId="0" borderId="0">
      <protection locked="0"/>
    </xf>
    <xf numFmtId="37" fontId="204" fillId="0" borderId="0"/>
    <xf numFmtId="37" fontId="204" fillId="0" borderId="0"/>
    <xf numFmtId="37" fontId="204" fillId="0" borderId="0"/>
    <xf numFmtId="0" fontId="26" fillId="0" borderId="43"/>
    <xf numFmtId="208" fontId="1" fillId="0" borderId="0"/>
    <xf numFmtId="0" fontId="1" fillId="0" borderId="0"/>
    <xf numFmtId="208" fontId="1" fillId="0" borderId="0"/>
    <xf numFmtId="208" fontId="1" fillId="0" borderId="0"/>
    <xf numFmtId="208" fontId="1" fillId="0" borderId="0"/>
    <xf numFmtId="208" fontId="1" fillId="0" borderId="0"/>
    <xf numFmtId="208" fontId="1" fillId="0" borderId="0"/>
    <xf numFmtId="208" fontId="1" fillId="0" borderId="0"/>
    <xf numFmtId="208" fontId="1" fillId="0" borderId="0"/>
    <xf numFmtId="208" fontId="1" fillId="0" borderId="0"/>
    <xf numFmtId="0" fontId="18" fillId="0" borderId="0"/>
    <xf numFmtId="0" fontId="18" fillId="0" borderId="0"/>
    <xf numFmtId="0" fontId="161" fillId="0" borderId="0"/>
    <xf numFmtId="0" fontId="161" fillId="0" borderId="0"/>
    <xf numFmtId="0" fontId="161" fillId="0" borderId="0"/>
    <xf numFmtId="0" fontId="1" fillId="0" borderId="0"/>
    <xf numFmtId="0" fontId="249" fillId="0" borderId="0"/>
    <xf numFmtId="0" fontId="249" fillId="0" borderId="0"/>
    <xf numFmtId="0" fontId="249" fillId="0" borderId="0"/>
    <xf numFmtId="0" fontId="249" fillId="0" borderId="0"/>
    <xf numFmtId="0" fontId="249" fillId="0" borderId="0"/>
    <xf numFmtId="0" fontId="18" fillId="0" borderId="0"/>
    <xf numFmtId="239" fontId="1" fillId="0" borderId="0"/>
    <xf numFmtId="0" fontId="118" fillId="0" borderId="0"/>
    <xf numFmtId="200" fontId="1" fillId="0" borderId="0"/>
    <xf numFmtId="0" fontId="1" fillId="0" borderId="0"/>
    <xf numFmtId="200" fontId="68" fillId="0" borderId="0"/>
    <xf numFmtId="200" fontId="38" fillId="0" borderId="0"/>
    <xf numFmtId="0" fontId="18" fillId="0" borderId="0"/>
    <xf numFmtId="0" fontId="18" fillId="0" borderId="0"/>
    <xf numFmtId="0" fontId="18" fillId="0" borderId="0"/>
    <xf numFmtId="0" fontId="18" fillId="0" borderId="0"/>
    <xf numFmtId="37" fontId="205" fillId="63" borderId="14" applyBorder="0">
      <alignment horizontal="left" vertical="center" indent="2"/>
    </xf>
    <xf numFmtId="0" fontId="249" fillId="0" borderId="0"/>
    <xf numFmtId="0" fontId="18" fillId="0" borderId="0"/>
    <xf numFmtId="200" fontId="249" fillId="0" borderId="0"/>
    <xf numFmtId="200" fontId="249" fillId="0" borderId="0"/>
    <xf numFmtId="200" fontId="22" fillId="0" borderId="0"/>
    <xf numFmtId="0" fontId="249" fillId="0" borderId="0"/>
    <xf numFmtId="200" fontId="249" fillId="0" borderId="0"/>
    <xf numFmtId="0" fontId="249" fillId="0" borderId="0"/>
    <xf numFmtId="200" fontId="18" fillId="0" borderId="0"/>
    <xf numFmtId="200" fontId="18" fillId="0" borderId="0"/>
    <xf numFmtId="200" fontId="18" fillId="0" borderId="0"/>
    <xf numFmtId="200" fontId="22" fillId="0" borderId="0"/>
    <xf numFmtId="0" fontId="18" fillId="0" borderId="0"/>
    <xf numFmtId="0" fontId="249" fillId="0" borderId="0"/>
    <xf numFmtId="200" fontId="249" fillId="0" borderId="0"/>
    <xf numFmtId="0" fontId="249" fillId="0" borderId="0"/>
    <xf numFmtId="200" fontId="249" fillId="0" borderId="0"/>
    <xf numFmtId="200" fontId="22" fillId="0" borderId="0"/>
    <xf numFmtId="0" fontId="18" fillId="0" borderId="0"/>
    <xf numFmtId="200" fontId="249" fillId="0" borderId="0"/>
    <xf numFmtId="0" fontId="26" fillId="0" borderId="0"/>
    <xf numFmtId="200" fontId="249" fillId="0" borderId="0"/>
    <xf numFmtId="0" fontId="26" fillId="0" borderId="0"/>
    <xf numFmtId="200" fontId="22" fillId="0" borderId="0"/>
    <xf numFmtId="0" fontId="18" fillId="0" borderId="0"/>
    <xf numFmtId="200" fontId="18" fillId="0" borderId="0"/>
    <xf numFmtId="0" fontId="69" fillId="0" borderId="0"/>
    <xf numFmtId="0" fontId="18" fillId="0" borderId="0"/>
    <xf numFmtId="0" fontId="249" fillId="0" borderId="0"/>
    <xf numFmtId="0" fontId="161" fillId="0" borderId="0"/>
    <xf numFmtId="0" fontId="18" fillId="0" borderId="0"/>
    <xf numFmtId="0" fontId="161" fillId="0" borderId="0"/>
    <xf numFmtId="0" fontId="18" fillId="0" borderId="0"/>
    <xf numFmtId="0" fontId="160" fillId="0" borderId="0" applyNumberFormat="0" applyFill="0" applyBorder="0" applyAlignment="0" applyProtection="0"/>
    <xf numFmtId="200" fontId="70" fillId="0" borderId="0"/>
    <xf numFmtId="200" fontId="70" fillId="0" borderId="0"/>
    <xf numFmtId="200" fontId="70" fillId="0" borderId="0"/>
    <xf numFmtId="0" fontId="206" fillId="0" borderId="0"/>
    <xf numFmtId="0" fontId="207" fillId="0" borderId="0"/>
    <xf numFmtId="0" fontId="1" fillId="7" borderId="3" applyNumberFormat="0" applyFont="0" applyAlignment="0" applyProtection="0"/>
    <xf numFmtId="0" fontId="18" fillId="7" borderId="28" applyNumberFormat="0" applyFont="0" applyAlignment="0" applyProtection="0"/>
    <xf numFmtId="296" fontId="129" fillId="0" borderId="0" applyFont="0" applyFill="0" applyBorder="0" applyProtection="0"/>
    <xf numFmtId="297" fontId="129" fillId="0" borderId="0" applyFont="0" applyFill="0" applyBorder="0" applyProtection="0"/>
    <xf numFmtId="298" fontId="70" fillId="0" borderId="0" applyBorder="0">
      <protection locked="0" hidden="1"/>
    </xf>
    <xf numFmtId="209" fontId="1" fillId="63" borderId="0"/>
    <xf numFmtId="209" fontId="1" fillId="63" borderId="0"/>
    <xf numFmtId="209" fontId="1" fillId="63" borderId="0"/>
    <xf numFmtId="209" fontId="1" fillId="63" borderId="0"/>
    <xf numFmtId="209" fontId="1" fillId="63" borderId="0"/>
    <xf numFmtId="209" fontId="1" fillId="63" borderId="0"/>
    <xf numFmtId="209" fontId="1" fillId="63" borderId="0"/>
    <xf numFmtId="209" fontId="1" fillId="63" borderId="0"/>
    <xf numFmtId="209" fontId="1" fillId="63" borderId="0"/>
    <xf numFmtId="209" fontId="1" fillId="63" borderId="0"/>
    <xf numFmtId="299" fontId="18" fillId="0" borderId="0" applyFont="0" applyFill="0" applyBorder="0" applyAlignment="0" applyProtection="0"/>
    <xf numFmtId="238" fontId="29" fillId="0" borderId="0">
      <protection locked="0"/>
    </xf>
    <xf numFmtId="238" fontId="29" fillId="0" borderId="0">
      <protection locked="0"/>
    </xf>
    <xf numFmtId="193" fontId="208" fillId="0" borderId="0" applyFont="0" applyFill="0" applyBorder="0" applyAlignment="0" applyProtection="0"/>
    <xf numFmtId="300" fontId="209" fillId="0" borderId="0" applyFont="0" applyFill="0" applyBorder="0" applyAlignment="0" applyProtection="0"/>
    <xf numFmtId="168" fontId="1" fillId="68" borderId="0"/>
    <xf numFmtId="200" fontId="1" fillId="0" borderId="0"/>
    <xf numFmtId="200" fontId="1" fillId="0" borderId="0"/>
    <xf numFmtId="0" fontId="71" fillId="17" borderId="29" applyNumberFormat="0" applyAlignment="0" applyProtection="0"/>
    <xf numFmtId="0" fontId="71" fillId="17" borderId="29" applyNumberFormat="0" applyAlignment="0" applyProtection="0"/>
    <xf numFmtId="0" fontId="71" fillId="10" borderId="29" applyNumberFormat="0" applyAlignment="0" applyProtection="0"/>
    <xf numFmtId="200" fontId="48" fillId="59" borderId="0" applyFill="0" applyBorder="0" applyProtection="0">
      <alignment horizontal="center"/>
    </xf>
    <xf numFmtId="200" fontId="72" fillId="0" borderId="0"/>
    <xf numFmtId="1" fontId="210" fillId="0" borderId="0" applyProtection="0">
      <alignment horizontal="right" vertical="center"/>
    </xf>
    <xf numFmtId="200" fontId="73" fillId="63" borderId="0"/>
    <xf numFmtId="301" fontId="157" fillId="0" borderId="0" applyFont="0" applyFill="0" applyBorder="0" applyAlignment="0" applyProtection="0"/>
    <xf numFmtId="302" fontId="163" fillId="0" borderId="0" applyFont="0" applyFill="0" applyBorder="0" applyAlignment="0" applyProtection="0"/>
    <xf numFmtId="303" fontId="164"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34" fillId="0" borderId="0" applyFont="0" applyFill="0" applyBorder="0" applyProtection="0"/>
    <xf numFmtId="304" fontId="164" fillId="0" borderId="0" applyFont="0" applyFill="0" applyBorder="0" applyAlignment="0" applyProtection="0"/>
    <xf numFmtId="305" fontId="163" fillId="0" borderId="0" applyFont="0" applyFill="0" applyBorder="0" applyAlignment="0" applyProtection="0"/>
    <xf numFmtId="306" fontId="164" fillId="0" borderId="0" applyFont="0" applyFill="0" applyBorder="0" applyAlignment="0" applyProtection="0"/>
    <xf numFmtId="307" fontId="163" fillId="0" borderId="0" applyFont="0" applyFill="0" applyBorder="0" applyAlignment="0" applyProtection="0"/>
    <xf numFmtId="10" fontId="131" fillId="0" borderId="0"/>
    <xf numFmtId="308" fontId="164" fillId="0" borderId="0" applyFont="0" applyFill="0" applyBorder="0" applyAlignment="0" applyProtection="0"/>
    <xf numFmtId="309" fontId="163" fillId="0" borderId="0" applyFont="0" applyFill="0" applyBorder="0" applyAlignment="0" applyProtection="0"/>
    <xf numFmtId="9" fontId="161" fillId="0" borderId="0" applyFont="0" applyFill="0" applyBorder="0" applyAlignment="0" applyProtection="0"/>
    <xf numFmtId="9" fontId="22" fillId="0" borderId="0" applyFont="0" applyFill="0" applyBorder="0" applyAlignment="0" applyProtection="0"/>
    <xf numFmtId="9" fontId="161"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8"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61" fillId="0" borderId="0" applyFont="0" applyFill="0" applyBorder="0" applyAlignment="0" applyProtection="0"/>
    <xf numFmtId="9" fontId="161" fillId="0" borderId="0" applyFont="0" applyFill="0" applyBorder="0" applyAlignment="0" applyProtection="0"/>
    <xf numFmtId="9" fontId="18" fillId="0" borderId="0" applyFont="0" applyFill="0" applyBorder="0" applyAlignment="0" applyProtection="0"/>
    <xf numFmtId="10" fontId="1" fillId="67" borderId="7" applyFont="0" applyFill="0" applyBorder="0" applyAlignment="0">
      <protection locked="0"/>
    </xf>
    <xf numFmtId="310" fontId="129" fillId="0" borderId="0" applyFont="0" applyFill="0" applyBorder="0" applyProtection="0"/>
    <xf numFmtId="0" fontId="44" fillId="0" borderId="0" applyNumberFormat="0"/>
    <xf numFmtId="37" fontId="211" fillId="67" borderId="48"/>
    <xf numFmtId="215" fontId="17" fillId="0" borderId="0"/>
    <xf numFmtId="216" fontId="17" fillId="0" borderId="0"/>
    <xf numFmtId="37" fontId="211" fillId="67" borderId="48"/>
    <xf numFmtId="217" fontId="1" fillId="0" borderId="0" applyFont="0" applyFill="0" applyBorder="0" applyAlignment="0" applyProtection="0"/>
    <xf numFmtId="187" fontId="17" fillId="0" borderId="0" applyFill="0" applyBorder="0" applyAlignment="0"/>
    <xf numFmtId="177" fontId="17" fillId="0" borderId="0" applyFill="0" applyBorder="0" applyAlignment="0"/>
    <xf numFmtId="187" fontId="17" fillId="0" borderId="0" applyFill="0" applyBorder="0" applyAlignment="0"/>
    <xf numFmtId="189" fontId="17" fillId="0" borderId="0" applyFill="0" applyBorder="0" applyAlignment="0"/>
    <xf numFmtId="177" fontId="17" fillId="0" borderId="0" applyFill="0" applyBorder="0" applyAlignment="0"/>
    <xf numFmtId="311" fontId="212" fillId="0" borderId="49" applyBorder="0">
      <alignment horizontal="right"/>
      <protection locked="0"/>
    </xf>
    <xf numFmtId="9" fontId="22" fillId="0" borderId="0" applyFont="0" applyFill="0" applyBorder="0" applyAlignment="0" applyProtection="0"/>
    <xf numFmtId="9" fontId="22" fillId="0" borderId="0" applyFont="0" applyFill="0" applyBorder="0" applyAlignment="0" applyProtection="0"/>
    <xf numFmtId="200" fontId="72" fillId="0" borderId="0"/>
    <xf numFmtId="0" fontId="213" fillId="0" borderId="0" applyNumberFormat="0" applyFill="0" applyBorder="0" applyProtection="0"/>
    <xf numFmtId="200" fontId="74" fillId="0" borderId="0" applyProtection="0"/>
    <xf numFmtId="0" fontId="70" fillId="0" borderId="0" applyNumberFormat="0" applyFill="0" applyBorder="0" applyProtection="0"/>
    <xf numFmtId="0" fontId="214" fillId="82" borderId="0">
      <alignment horizontal="left"/>
    </xf>
    <xf numFmtId="0" fontId="1" fillId="2" borderId="29" applyNumberFormat="0" applyProtection="0">
      <alignment horizontal="left" vertical="center" indent="1"/>
    </xf>
    <xf numFmtId="0" fontId="1" fillId="2" borderId="29" applyNumberFormat="0" applyProtection="0">
      <alignment horizontal="left" vertical="center" indent="1"/>
    </xf>
    <xf numFmtId="0" fontId="4" fillId="2" borderId="29" applyNumberFormat="0" applyProtection="0">
      <alignment horizontal="left" vertical="center" indent="1"/>
    </xf>
    <xf numFmtId="0" fontId="1" fillId="2" borderId="29" applyNumberFormat="0" applyProtection="0">
      <alignment horizontal="left" vertical="center"/>
    </xf>
    <xf numFmtId="0" fontId="77" fillId="72" borderId="29" applyNumberFormat="0" applyProtection="0">
      <alignment horizontal="left" vertical="center" indent="1"/>
    </xf>
    <xf numFmtId="0" fontId="1" fillId="2" borderId="29" applyNumberFormat="0" applyProtection="0">
      <alignment horizontal="left" vertical="center" indent="1"/>
    </xf>
    <xf numFmtId="0" fontId="1" fillId="2" borderId="29" applyNumberFormat="0" applyProtection="0">
      <alignment horizontal="left" vertical="center"/>
    </xf>
    <xf numFmtId="0" fontId="79" fillId="10" borderId="29" applyNumberFormat="0" applyProtection="0">
      <alignment horizontal="left" vertical="center" indent="1"/>
    </xf>
    <xf numFmtId="0" fontId="32" fillId="10" borderId="29" applyNumberFormat="0" applyProtection="0">
      <alignment horizontal="left" vertical="center" indent="1"/>
    </xf>
    <xf numFmtId="0" fontId="79" fillId="57" borderId="29" applyNumberFormat="0" applyProtection="0">
      <alignment horizontal="left" vertical="center" indent="1"/>
    </xf>
    <xf numFmtId="0" fontId="32" fillId="57" borderId="29" applyNumberFormat="0" applyProtection="0">
      <alignment horizontal="left" vertical="center" indent="1"/>
    </xf>
    <xf numFmtId="0" fontId="1" fillId="57" borderId="29" applyNumberFormat="0" applyProtection="0">
      <alignment horizontal="left" vertical="center" indent="1"/>
    </xf>
    <xf numFmtId="0" fontId="1" fillId="57" borderId="29" applyNumberFormat="0" applyProtection="0">
      <alignment horizontal="left" vertical="center"/>
    </xf>
    <xf numFmtId="0" fontId="1" fillId="57" borderId="29" applyNumberFormat="0" applyProtection="0">
      <alignment horizontal="left" vertical="center" indent="1"/>
    </xf>
    <xf numFmtId="0" fontId="1" fillId="57" borderId="29" applyNumberFormat="0" applyProtection="0">
      <alignment horizontal="left" vertical="center"/>
    </xf>
    <xf numFmtId="0" fontId="1" fillId="18" borderId="29" applyNumberFormat="0" applyProtection="0">
      <alignment horizontal="left" vertical="center" indent="1"/>
    </xf>
    <xf numFmtId="0" fontId="1" fillId="18" borderId="29" applyNumberFormat="0" applyProtection="0">
      <alignment horizontal="left" vertical="center"/>
    </xf>
    <xf numFmtId="0" fontId="1" fillId="18" borderId="29" applyNumberFormat="0" applyProtection="0">
      <alignment horizontal="left" vertical="center" indent="1"/>
    </xf>
    <xf numFmtId="0" fontId="1" fillId="18" borderId="29" applyNumberFormat="0" applyProtection="0">
      <alignment horizontal="left" vertical="center"/>
    </xf>
    <xf numFmtId="0" fontId="1" fillId="17" borderId="29" applyNumberFormat="0" applyProtection="0">
      <alignment horizontal="left" vertical="center" indent="1"/>
    </xf>
    <xf numFmtId="0" fontId="1" fillId="17" borderId="29" applyNumberFormat="0" applyProtection="0">
      <alignment horizontal="left" vertical="center"/>
    </xf>
    <xf numFmtId="0" fontId="1" fillId="17" borderId="29" applyNumberFormat="0" applyProtection="0">
      <alignment horizontal="left" vertical="center" indent="1"/>
    </xf>
    <xf numFmtId="0" fontId="1" fillId="17" borderId="29" applyNumberFormat="0" applyProtection="0">
      <alignment horizontal="left" vertical="center"/>
    </xf>
    <xf numFmtId="0" fontId="1" fillId="2" borderId="29" applyNumberFormat="0" applyProtection="0">
      <alignment horizontal="left" vertical="center" indent="1"/>
    </xf>
    <xf numFmtId="0" fontId="1" fillId="2" borderId="29" applyNumberFormat="0" applyProtection="0">
      <alignment horizontal="left" vertical="center"/>
    </xf>
    <xf numFmtId="0" fontId="1" fillId="2" borderId="29" applyNumberFormat="0" applyProtection="0">
      <alignment horizontal="left" vertical="center" indent="1"/>
    </xf>
    <xf numFmtId="0" fontId="1" fillId="2" borderId="29" applyNumberFormat="0" applyProtection="0">
      <alignment horizontal="left" vertical="center"/>
    </xf>
    <xf numFmtId="0" fontId="79" fillId="10" borderId="29" applyNumberFormat="0" applyProtection="0">
      <alignment horizontal="right" vertical="center"/>
    </xf>
    <xf numFmtId="0" fontId="1" fillId="2" borderId="29" applyNumberFormat="0" applyProtection="0">
      <alignment horizontal="left" vertical="center" indent="1"/>
    </xf>
    <xf numFmtId="0" fontId="4" fillId="2" borderId="29" applyNumberFormat="0" applyProtection="0">
      <alignment horizontal="left" vertical="center" indent="1"/>
    </xf>
    <xf numFmtId="0" fontId="1" fillId="2" borderId="29" applyNumberFormat="0" applyProtection="0">
      <alignment horizontal="left" vertical="center"/>
    </xf>
    <xf numFmtId="0" fontId="1" fillId="2" borderId="29" applyNumberFormat="0" applyProtection="0">
      <alignment horizontal="left" vertical="center" indent="1"/>
    </xf>
    <xf numFmtId="0" fontId="1" fillId="2" borderId="29" applyNumberFormat="0" applyProtection="0">
      <alignment horizontal="left" vertical="center" indent="1"/>
    </xf>
    <xf numFmtId="0" fontId="4" fillId="2" borderId="29" applyNumberFormat="0" applyProtection="0">
      <alignment horizontal="left" vertical="center" indent="1"/>
    </xf>
    <xf numFmtId="0" fontId="1" fillId="2" borderId="29" applyNumberFormat="0" applyProtection="0">
      <alignment horizontal="left" vertical="center"/>
    </xf>
    <xf numFmtId="200" fontId="81" fillId="0" borderId="0"/>
    <xf numFmtId="0" fontId="81" fillId="0" borderId="0"/>
    <xf numFmtId="0" fontId="80" fillId="0" borderId="0" applyNumberFormat="0" applyProtection="0"/>
    <xf numFmtId="0" fontId="1" fillId="17" borderId="0" applyNumberFormat="0" applyFont="0" applyBorder="0" applyAlignment="0" applyProtection="0"/>
    <xf numFmtId="0" fontId="1" fillId="0" borderId="0" applyNumberFormat="0" applyFont="0" applyBorder="0" applyAlignment="0" applyProtection="0"/>
    <xf numFmtId="200" fontId="83" fillId="0" borderId="0"/>
    <xf numFmtId="200" fontId="83" fillId="0" borderId="0"/>
    <xf numFmtId="0" fontId="85" fillId="0" borderId="0" applyNumberFormat="0" applyFill="0" applyBorder="0" applyAlignment="0" applyProtection="0"/>
    <xf numFmtId="0" fontId="70" fillId="0" borderId="0" applyNumberFormat="0" applyFill="0" applyBorder="0" applyProtection="0"/>
    <xf numFmtId="200" fontId="84" fillId="0" borderId="0"/>
    <xf numFmtId="200" fontId="84" fillId="0" borderId="0"/>
    <xf numFmtId="0" fontId="1" fillId="0" borderId="0"/>
    <xf numFmtId="313" fontId="1"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15" fillId="0" borderId="0"/>
    <xf numFmtId="200" fontId="89" fillId="0" borderId="0"/>
    <xf numFmtId="200" fontId="89" fillId="0" borderId="0"/>
    <xf numFmtId="0" fontId="48" fillId="9" borderId="0" applyNumberFormat="0" applyFont="0" applyBorder="0" applyAlignment="0">
      <protection hidden="1"/>
    </xf>
    <xf numFmtId="0" fontId="17" fillId="0" borderId="0"/>
    <xf numFmtId="200" fontId="17" fillId="0" borderId="0"/>
    <xf numFmtId="200" fontId="17" fillId="0" borderId="0"/>
    <xf numFmtId="200" fontId="17" fillId="0" borderId="0"/>
    <xf numFmtId="200" fontId="17" fillId="0" borderId="0"/>
    <xf numFmtId="200" fontId="17" fillId="0" borderId="0"/>
    <xf numFmtId="0" fontId="26" fillId="0" borderId="0" applyNumberFormat="0" applyFont="0" applyFill="0" applyBorder="0" applyProtection="0"/>
    <xf numFmtId="0" fontId="124" fillId="0" borderId="0"/>
    <xf numFmtId="0" fontId="26" fillId="0" borderId="0" applyNumberFormat="0" applyFont="0" applyFill="0" applyBorder="0" applyProtection="0"/>
    <xf numFmtId="0" fontId="26" fillId="0" borderId="0" applyNumberFormat="0" applyFont="0" applyFill="0" applyBorder="0" applyProtection="0"/>
    <xf numFmtId="0" fontId="124" fillId="0" borderId="0"/>
    <xf numFmtId="0" fontId="29" fillId="0" borderId="0"/>
    <xf numFmtId="40" fontId="216" fillId="0" borderId="0" applyBorder="0">
      <alignment horizontal="right"/>
    </xf>
    <xf numFmtId="0" fontId="217" fillId="0" borderId="31"/>
    <xf numFmtId="0" fontId="218" fillId="0" borderId="0" applyBorder="0" applyProtection="0">
      <alignment vertical="center"/>
    </xf>
    <xf numFmtId="278" fontId="218" fillId="0" borderId="44" applyBorder="0" applyProtection="0">
      <alignment horizontal="right" vertical="center"/>
    </xf>
    <xf numFmtId="0" fontId="219" fillId="83" borderId="0" applyBorder="0" applyProtection="0">
      <alignment horizontal="centerContinuous" vertical="center"/>
    </xf>
    <xf numFmtId="0" fontId="219" fillId="84" borderId="44" applyBorder="0" applyProtection="0">
      <alignment horizontal="centerContinuous" vertical="center"/>
    </xf>
    <xf numFmtId="0" fontId="220" fillId="0" borderId="0" applyFill="0" applyBorder="0" applyProtection="0">
      <alignment horizontal="left"/>
    </xf>
    <xf numFmtId="0" fontId="180" fillId="0" borderId="31" applyFill="0" applyBorder="0" applyProtection="0">
      <alignment horizontal="left" vertical="top"/>
    </xf>
    <xf numFmtId="3" fontId="1" fillId="0" borderId="0"/>
    <xf numFmtId="3" fontId="1" fillId="0" borderId="0"/>
    <xf numFmtId="3" fontId="1" fillId="0" borderId="0"/>
    <xf numFmtId="178" fontId="221" fillId="63" borderId="0">
      <alignment horizontal="left"/>
    </xf>
    <xf numFmtId="200" fontId="91" fillId="0" borderId="0" applyFill="0" applyBorder="0" applyProtection="0">
      <alignment horizontal="left" vertical="top"/>
    </xf>
    <xf numFmtId="200" fontId="91" fillId="0" borderId="0" applyFill="0" applyBorder="0" applyProtection="0">
      <alignment horizontal="left" vertical="top"/>
    </xf>
    <xf numFmtId="20" fontId="221" fillId="63" borderId="0">
      <alignment horizontal="left"/>
    </xf>
    <xf numFmtId="0" fontId="222" fillId="0" borderId="0"/>
    <xf numFmtId="0" fontId="223" fillId="0" borderId="0"/>
    <xf numFmtId="0" fontId="224" fillId="0" borderId="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2" fillId="0" borderId="0" applyNumberFormat="0" applyFill="0" applyBorder="0" applyAlignment="0" applyProtection="0"/>
    <xf numFmtId="0" fontId="184" fillId="0" borderId="1" applyProtection="0"/>
    <xf numFmtId="0" fontId="42" fillId="0" borderId="34" applyNumberFormat="0" applyFill="0" applyAlignment="0" applyProtection="0"/>
    <xf numFmtId="0" fontId="42" fillId="0" borderId="34" applyNumberFormat="0" applyFill="0" applyAlignment="0" applyProtection="0"/>
    <xf numFmtId="0" fontId="42" fillId="0" borderId="32" applyNumberFormat="0" applyFill="0" applyAlignment="0" applyProtection="0"/>
    <xf numFmtId="232" fontId="1" fillId="0" borderId="0" applyFont="0" applyFill="0" applyBorder="0" applyAlignment="0" applyProtection="0"/>
    <xf numFmtId="0" fontId="225" fillId="0" borderId="0"/>
    <xf numFmtId="0" fontId="225" fillId="0" borderId="0"/>
    <xf numFmtId="0" fontId="225" fillId="0" borderId="0"/>
    <xf numFmtId="0" fontId="225" fillId="0" borderId="0"/>
    <xf numFmtId="0" fontId="49" fillId="0" borderId="0" applyAlignment="0"/>
    <xf numFmtId="0" fontId="49" fillId="0" borderId="0" applyAlignment="0"/>
    <xf numFmtId="0" fontId="49" fillId="0" borderId="0" applyAlignment="0"/>
    <xf numFmtId="0" fontId="49" fillId="0" borderId="0" applyAlignment="0"/>
    <xf numFmtId="0" fontId="184" fillId="0" borderId="0"/>
    <xf numFmtId="0" fontId="184" fillId="0" borderId="0"/>
    <xf numFmtId="0" fontId="184" fillId="0" borderId="0"/>
    <xf numFmtId="0" fontId="1" fillId="0" borderId="0"/>
    <xf numFmtId="200" fontId="93" fillId="0" borderId="0"/>
    <xf numFmtId="200" fontId="93" fillId="0" borderId="0"/>
    <xf numFmtId="200" fontId="93" fillId="0" borderId="0"/>
    <xf numFmtId="200" fontId="93" fillId="0" borderId="0"/>
    <xf numFmtId="314" fontId="201" fillId="0" borderId="0" applyFont="0" applyFill="0" applyBorder="0" applyAlignment="0" applyProtection="0"/>
    <xf numFmtId="315" fontId="226" fillId="0" borderId="0"/>
    <xf numFmtId="315" fontId="227" fillId="0" borderId="0"/>
    <xf numFmtId="316" fontId="4" fillId="0" borderId="0" applyFont="0" applyFill="0" applyBorder="0" applyAlignment="0" applyProtection="0"/>
    <xf numFmtId="193" fontId="1" fillId="0" borderId="0" applyFont="0" applyFill="0" applyBorder="0" applyAlignment="0" applyProtection="0"/>
    <xf numFmtId="200" fontId="93" fillId="0" borderId="0"/>
    <xf numFmtId="293" fontId="1" fillId="0" borderId="0" applyFont="0" applyFill="0" applyBorder="0" applyAlignment="0" applyProtection="0"/>
    <xf numFmtId="230" fontId="1" fillId="0" borderId="0" applyFont="0" applyFill="0" applyBorder="0" applyAlignment="0" applyProtection="0"/>
    <xf numFmtId="165" fontId="26" fillId="0" borderId="0" applyFont="0" applyFill="0" applyBorder="0" applyAlignment="0" applyProtection="0"/>
    <xf numFmtId="167" fontId="26" fillId="0" borderId="0" applyFont="0" applyFill="0" applyBorder="0" applyAlignment="0" applyProtection="0"/>
    <xf numFmtId="0" fontId="1" fillId="24" borderId="0" applyNumberFormat="0" applyBorder="0" applyAlignment="0" applyProtection="0"/>
    <xf numFmtId="0" fontId="1" fillId="24" borderId="7" applyNumberFormat="0" applyFont="0" applyBorder="0" applyAlignment="0">
      <protection locked="0"/>
    </xf>
    <xf numFmtId="317" fontId="137" fillId="0" borderId="0" applyFont="0" applyFill="0" applyBorder="0" applyAlignment="0" applyProtection="0"/>
    <xf numFmtId="318" fontId="137" fillId="0" borderId="0" applyFont="0" applyFill="0" applyBorder="0" applyAlignment="0" applyProtection="0"/>
    <xf numFmtId="319" fontId="1" fillId="0" borderId="0" applyFont="0" applyFill="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5"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3" fontId="1" fillId="0" borderId="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3" fontId="228" fillId="0" borderId="0">
      <alignment horizontal="center" vertical="center" textRotation="90" wrapText="1"/>
    </xf>
    <xf numFmtId="320" fontId="18" fillId="0" borderId="7">
      <alignment vertical="top" wrapText="1"/>
    </xf>
    <xf numFmtId="0" fontId="71" fillId="17" borderId="29" applyNumberFormat="0" applyAlignment="0" applyProtection="0"/>
    <xf numFmtId="0" fontId="71" fillId="17" borderId="29" applyNumberFormat="0" applyAlignment="0" applyProtection="0"/>
    <xf numFmtId="0" fontId="71" fillId="17" borderId="29" applyNumberFormat="0" applyAlignment="0" applyProtection="0"/>
    <xf numFmtId="0" fontId="71" fillId="17" borderId="29" applyNumberFormat="0" applyAlignment="0" applyProtection="0"/>
    <xf numFmtId="0" fontId="71" fillId="17" borderId="29" applyNumberFormat="0" applyAlignment="0" applyProtection="0"/>
    <xf numFmtId="0" fontId="96" fillId="17" borderId="29" applyNumberFormat="0" applyAlignment="0" applyProtection="0"/>
    <xf numFmtId="0" fontId="71" fillId="17" borderId="29" applyNumberFormat="0" applyAlignment="0" applyProtection="0"/>
    <xf numFmtId="0" fontId="71" fillId="17" borderId="29" applyNumberFormat="0" applyAlignment="0" applyProtection="0"/>
    <xf numFmtId="0" fontId="71" fillId="17" borderId="29" applyNumberFormat="0" applyAlignment="0" applyProtection="0"/>
    <xf numFmtId="0" fontId="71" fillId="17" borderId="29" applyNumberFormat="0" applyAlignment="0" applyProtection="0"/>
    <xf numFmtId="0" fontId="71" fillId="17" borderId="29" applyNumberFormat="0" applyAlignment="0" applyProtection="0"/>
    <xf numFmtId="0" fontId="35" fillId="17" borderId="3" applyNumberFormat="0" applyAlignment="0" applyProtection="0"/>
    <xf numFmtId="0" fontId="35" fillId="17" borderId="3" applyNumberFormat="0" applyAlignment="0" applyProtection="0"/>
    <xf numFmtId="0" fontId="35" fillId="17" borderId="3" applyNumberFormat="0" applyAlignment="0" applyProtection="0"/>
    <xf numFmtId="0" fontId="35" fillId="17" borderId="3" applyNumberFormat="0" applyAlignment="0" applyProtection="0"/>
    <xf numFmtId="0" fontId="35" fillId="17" borderId="3" applyNumberFormat="0" applyAlignment="0" applyProtection="0"/>
    <xf numFmtId="0" fontId="229" fillId="85" borderId="50" applyNumberFormat="0" applyAlignment="0" applyProtection="0"/>
    <xf numFmtId="0" fontId="229" fillId="85" borderId="50" applyNumberFormat="0" applyAlignment="0" applyProtection="0"/>
    <xf numFmtId="0" fontId="97" fillId="17" borderId="3" applyNumberFormat="0" applyAlignment="0" applyProtection="0"/>
    <xf numFmtId="0" fontId="35" fillId="17" borderId="3" applyNumberFormat="0" applyAlignment="0" applyProtection="0"/>
    <xf numFmtId="0" fontId="35" fillId="17" borderId="3" applyNumberFormat="0" applyAlignment="0" applyProtection="0"/>
    <xf numFmtId="0" fontId="35" fillId="17" borderId="3" applyNumberFormat="0" applyAlignment="0" applyProtection="0"/>
    <xf numFmtId="0" fontId="35" fillId="17" borderId="3" applyNumberFormat="0" applyAlignment="0" applyProtection="0"/>
    <xf numFmtId="0" fontId="35" fillId="17" borderId="3" applyNumberFormat="0" applyAlignment="0" applyProtection="0"/>
    <xf numFmtId="0" fontId="58" fillId="0" borderId="0" applyNumberFormat="0" applyFill="0" applyBorder="0">
      <protection locked="0"/>
    </xf>
    <xf numFmtId="0" fontId="104" fillId="0" borderId="0" applyNumberFormat="0" applyFill="0" applyBorder="0">
      <protection locked="0"/>
    </xf>
    <xf numFmtId="0" fontId="100" fillId="0" borderId="0" applyNumberFormat="0" applyFill="0" applyBorder="0">
      <protection locked="0"/>
    </xf>
    <xf numFmtId="0" fontId="98" fillId="0" borderId="0" applyNumberFormat="0" applyFill="0" applyBorder="0">
      <protection locked="0"/>
    </xf>
    <xf numFmtId="0" fontId="101" fillId="0" borderId="0" applyNumberFormat="0" applyFill="0" applyBorder="0">
      <protection locked="0"/>
    </xf>
    <xf numFmtId="0" fontId="230" fillId="0" borderId="0" applyNumberFormat="0" applyFill="0" applyBorder="0">
      <protection locked="0"/>
    </xf>
    <xf numFmtId="0" fontId="98" fillId="0" borderId="0" applyNumberFormat="0" applyFill="0" applyBorder="0">
      <protection locked="0"/>
    </xf>
    <xf numFmtId="0" fontId="100" fillId="0" borderId="0" applyNumberFormat="0" applyFill="0" applyBorder="0" applyAlignment="0" applyProtection="0"/>
    <xf numFmtId="0" fontId="102" fillId="0" borderId="0" applyNumberFormat="0" applyFill="0" applyBorder="0">
      <protection locked="0"/>
    </xf>
    <xf numFmtId="0" fontId="98" fillId="0" borderId="0" applyNumberFormat="0" applyFill="0" applyBorder="0">
      <protection locked="0"/>
    </xf>
    <xf numFmtId="0" fontId="103" fillId="0" borderId="0" applyNumberFormat="0" applyFill="0" applyBorder="0">
      <protection locked="0"/>
    </xf>
    <xf numFmtId="0" fontId="102" fillId="0" borderId="0" applyNumberFormat="0" applyFill="0" applyBorder="0">
      <protection locked="0"/>
    </xf>
    <xf numFmtId="0" fontId="27" fillId="0" borderId="0" applyNumberFormat="0" applyFill="0" applyBorder="0">
      <protection locked="0"/>
    </xf>
    <xf numFmtId="0" fontId="27" fillId="0" borderId="0" applyNumberFormat="0" applyFill="0" applyBorder="0">
      <protection locked="0"/>
    </xf>
    <xf numFmtId="0" fontId="27" fillId="0" borderId="0" applyNumberFormat="0" applyFill="0" applyBorder="0">
      <protection locked="0"/>
    </xf>
    <xf numFmtId="0" fontId="98" fillId="0" borderId="0" applyNumberFormat="0" applyFill="0" applyBorder="0">
      <protection locked="0"/>
    </xf>
    <xf numFmtId="0" fontId="100" fillId="0" borderId="0" applyNumberFormat="0" applyFill="0" applyBorder="0">
      <protection locked="0"/>
    </xf>
    <xf numFmtId="0" fontId="57" fillId="0" borderId="0" applyNumberFormat="0" applyFill="0" applyBorder="0">
      <protection locked="0"/>
    </xf>
    <xf numFmtId="0" fontId="231" fillId="0" borderId="0" applyNumberFormat="0" applyFill="0" applyBorder="0">
      <protection locked="0"/>
    </xf>
    <xf numFmtId="0" fontId="231" fillId="0" borderId="0" applyNumberFormat="0" applyFill="0" applyBorder="0">
      <protection locked="0"/>
    </xf>
    <xf numFmtId="0" fontId="232" fillId="0" borderId="0" applyNumberFormat="0" applyFill="0" applyBorder="0">
      <protection locked="0"/>
    </xf>
    <xf numFmtId="0" fontId="231" fillId="0" borderId="0" applyNumberFormat="0" applyFill="0" applyBorder="0">
      <protection locked="0"/>
    </xf>
    <xf numFmtId="4" fontId="130" fillId="0" borderId="7">
      <alignment horizontal="left" vertical="center"/>
    </xf>
    <xf numFmtId="4" fontId="130" fillId="0" borderId="7"/>
    <xf numFmtId="4" fontId="130" fillId="77" borderId="7"/>
    <xf numFmtId="4" fontId="105" fillId="78" borderId="7"/>
    <xf numFmtId="0" fontId="105" fillId="17" borderId="4"/>
    <xf numFmtId="239" fontId="14" fillId="0" borderId="0" applyBorder="0"/>
    <xf numFmtId="229" fontId="18" fillId="0" borderId="7">
      <alignment vertical="top" wrapText="1"/>
    </xf>
    <xf numFmtId="168" fontId="4" fillId="0" borderId="7"/>
    <xf numFmtId="168" fontId="4" fillId="0" borderId="7"/>
    <xf numFmtId="168" fontId="4" fillId="0" borderId="7"/>
    <xf numFmtId="14" fontId="18" fillId="0" borderId="0">
      <alignment horizontal="right"/>
    </xf>
    <xf numFmtId="230" fontId="1" fillId="0" borderId="0" applyFont="0" applyFill="0" applyBorder="0" applyAlignment="0" applyProtection="0"/>
    <xf numFmtId="230" fontId="1" fillId="0" borderId="0" applyFont="0" applyFill="0" applyBorder="0" applyAlignment="0" applyProtection="0"/>
    <xf numFmtId="169" fontId="18" fillId="0" borderId="0" applyFont="0" applyFill="0" applyBorder="0" applyAlignment="0" applyProtection="0"/>
    <xf numFmtId="288" fontId="233" fillId="0" borderId="0" applyFont="0" applyFill="0" applyBorder="0" applyAlignment="0" applyProtection="0"/>
    <xf numFmtId="230" fontId="1" fillId="0" borderId="0" applyFont="0" applyFill="0" applyBorder="0" applyAlignment="0" applyProtection="0"/>
    <xf numFmtId="230" fontId="131" fillId="0" borderId="0" applyFont="0" applyFill="0" applyBorder="0" applyAlignment="0" applyProtection="0"/>
    <xf numFmtId="200" fontId="106" fillId="0" borderId="37">
      <alignment horizontal="left" vertical="top" wrapText="1"/>
    </xf>
    <xf numFmtId="0" fontId="234" fillId="78" borderId="0" applyNumberFormat="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107"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108"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109"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09"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239" fontId="235" fillId="0" borderId="0" applyBorder="0"/>
    <xf numFmtId="0" fontId="1" fillId="0" borderId="7">
      <alignment horizontal="right"/>
    </xf>
    <xf numFmtId="0" fontId="1" fillId="0" borderId="7">
      <alignment horizontal="right"/>
    </xf>
    <xf numFmtId="0" fontId="1" fillId="0" borderId="7">
      <alignment horizontal="right"/>
    </xf>
    <xf numFmtId="0" fontId="1" fillId="0" borderId="7">
      <alignment horizontal="right"/>
    </xf>
    <xf numFmtId="0" fontId="1" fillId="0" borderId="7">
      <alignment horizontal="right"/>
    </xf>
    <xf numFmtId="0" fontId="1" fillId="0" borderId="7">
      <alignment horizontal="right"/>
    </xf>
    <xf numFmtId="0" fontId="1" fillId="0" borderId="7">
      <alignment horizontal="right"/>
    </xf>
    <xf numFmtId="0" fontId="1" fillId="0" borderId="7">
      <alignment horizontal="right"/>
    </xf>
    <xf numFmtId="0" fontId="1" fillId="0" borderId="7">
      <alignment horizontal="right"/>
    </xf>
    <xf numFmtId="0" fontId="1" fillId="0" borderId="7">
      <alignment horizontal="right"/>
    </xf>
    <xf numFmtId="239" fontId="4" fillId="0" borderId="44" applyBorder="0">
      <alignment horizontal="center" wrapText="1"/>
    </xf>
    <xf numFmtId="239" fontId="4" fillId="0" borderId="44" applyBorder="0">
      <alignment horizontal="center" wrapText="1"/>
    </xf>
    <xf numFmtId="0" fontId="42"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0" fontId="111"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181" fontId="236" fillId="0" borderId="7"/>
    <xf numFmtId="0" fontId="1" fillId="0" borderId="0"/>
    <xf numFmtId="0" fontId="1" fillId="0" borderId="0"/>
    <xf numFmtId="200" fontId="1" fillId="0" borderId="0"/>
    <xf numFmtId="200" fontId="1" fillId="0" borderId="0"/>
    <xf numFmtId="200" fontId="1" fillId="0" borderId="0"/>
    <xf numFmtId="200" fontId="18" fillId="0" borderId="0"/>
    <xf numFmtId="20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18" borderId="6" applyNumberFormat="0" applyAlignment="0" applyProtection="0"/>
    <xf numFmtId="0" fontId="36" fillId="18" borderId="6" applyNumberFormat="0" applyAlignment="0" applyProtection="0"/>
    <xf numFmtId="0" fontId="36" fillId="18" borderId="6" applyNumberFormat="0" applyAlignment="0" applyProtection="0"/>
    <xf numFmtId="0" fontId="36" fillId="18" borderId="6" applyNumberFormat="0" applyAlignment="0" applyProtection="0"/>
    <xf numFmtId="0" fontId="36" fillId="18" borderId="6" applyNumberFormat="0" applyAlignment="0" applyProtection="0"/>
    <xf numFmtId="0" fontId="112" fillId="18" borderId="6" applyNumberFormat="0" applyAlignment="0" applyProtection="0"/>
    <xf numFmtId="0" fontId="36" fillId="18" borderId="6" applyNumberFormat="0" applyAlignment="0" applyProtection="0"/>
    <xf numFmtId="0" fontId="36" fillId="18" borderId="6" applyNumberFormat="0" applyAlignment="0" applyProtection="0"/>
    <xf numFmtId="0" fontId="36" fillId="18" borderId="6" applyNumberFormat="0" applyAlignment="0" applyProtection="0"/>
    <xf numFmtId="0" fontId="36" fillId="18" borderId="6" applyNumberFormat="0" applyAlignment="0" applyProtection="0"/>
    <xf numFmtId="0" fontId="36" fillId="18" borderId="6" applyNumberFormat="0" applyAlignment="0" applyProtection="0"/>
    <xf numFmtId="3" fontId="18" fillId="0" borderId="0"/>
    <xf numFmtId="0" fontId="1" fillId="0" borderId="7"/>
    <xf numFmtId="0" fontId="1" fillId="0" borderId="7"/>
    <xf numFmtId="0" fontId="1" fillId="0" borderId="7"/>
    <xf numFmtId="0" fontId="1" fillId="0" borderId="7"/>
    <xf numFmtId="0" fontId="1" fillId="0" borderId="7"/>
    <xf numFmtId="0" fontId="92" fillId="0" borderId="0" applyNumberFormat="0" applyFill="0" applyBorder="0" applyAlignment="0" applyProtection="0"/>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92" fillId="0" borderId="0" applyNumberFormat="0" applyFill="0" applyBorder="0" applyAlignment="0" applyProtection="0"/>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166" fontId="25" fillId="0" borderId="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113"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49" fontId="228" fillId="0" borderId="7">
      <alignment horizontal="right" vertical="top" wrapText="1"/>
    </xf>
    <xf numFmtId="241" fontId="237" fillId="0" borderId="0">
      <alignment horizontal="right" vertical="top" wrapText="1"/>
    </xf>
    <xf numFmtId="0" fontId="23" fillId="0" borderId="0"/>
    <xf numFmtId="0" fontId="1" fillId="0" borderId="0">
      <alignment vertical="center"/>
    </xf>
    <xf numFmtId="0" fontId="249" fillId="0" borderId="0"/>
    <xf numFmtId="0" fontId="1" fillId="0" borderId="0"/>
    <xf numFmtId="0" fontId="22" fillId="0" borderId="0"/>
    <xf numFmtId="0" fontId="1" fillId="0" borderId="0"/>
    <xf numFmtId="200" fontId="1" fillId="0" borderId="0">
      <alignment vertical="center"/>
    </xf>
    <xf numFmtId="0" fontId="249" fillId="0" borderId="0"/>
    <xf numFmtId="0" fontId="249" fillId="0" borderId="0"/>
    <xf numFmtId="0" fontId="249" fillId="0" borderId="0"/>
    <xf numFmtId="0" fontId="249" fillId="0" borderId="0"/>
    <xf numFmtId="0" fontId="22" fillId="0" borderId="0"/>
    <xf numFmtId="0" fontId="22" fillId="0" borderId="0"/>
    <xf numFmtId="0" fontId="249" fillId="0" borderId="0"/>
    <xf numFmtId="0" fontId="249" fillId="0" borderId="0"/>
    <xf numFmtId="0" fontId="1" fillId="0" borderId="0"/>
    <xf numFmtId="0" fontId="18" fillId="0" borderId="0"/>
    <xf numFmtId="0" fontId="249" fillId="0" borderId="0"/>
    <xf numFmtId="0" fontId="22" fillId="0" borderId="0"/>
    <xf numFmtId="0" fontId="18" fillId="0" borderId="0"/>
    <xf numFmtId="0" fontId="249" fillId="0" borderId="0"/>
    <xf numFmtId="0" fontId="22" fillId="0" borderId="0"/>
    <xf numFmtId="0" fontId="1" fillId="0" borderId="0"/>
    <xf numFmtId="0" fontId="249" fillId="0" borderId="0"/>
    <xf numFmtId="0" fontId="249" fillId="0" borderId="0"/>
    <xf numFmtId="0" fontId="18" fillId="0" borderId="0"/>
    <xf numFmtId="0" fontId="249" fillId="0" borderId="0"/>
    <xf numFmtId="0" fontId="249" fillId="0" borderId="0"/>
    <xf numFmtId="200" fontId="22" fillId="0" borderId="0"/>
    <xf numFmtId="0" fontId="249" fillId="0" borderId="0"/>
    <xf numFmtId="0" fontId="249" fillId="0" borderId="0"/>
    <xf numFmtId="0" fontId="249" fillId="0" borderId="0"/>
    <xf numFmtId="0" fontId="249" fillId="0" borderId="0"/>
    <xf numFmtId="0" fontId="18" fillId="0" borderId="0"/>
    <xf numFmtId="0" fontId="249" fillId="0" borderId="0"/>
    <xf numFmtId="0" fontId="249" fillId="0" borderId="0"/>
    <xf numFmtId="0" fontId="4" fillId="0" borderId="0"/>
    <xf numFmtId="0" fontId="1" fillId="0" borderId="0"/>
    <xf numFmtId="0" fontId="249" fillId="0" borderId="0"/>
    <xf numFmtId="0" fontId="22" fillId="0" borderId="0"/>
    <xf numFmtId="0" fontId="18" fillId="0" borderId="0"/>
    <xf numFmtId="0" fontId="1" fillId="0" borderId="0"/>
    <xf numFmtId="0" fontId="22" fillId="0" borderId="0"/>
    <xf numFmtId="0" fontId="249" fillId="0" borderId="0"/>
    <xf numFmtId="0" fontId="249" fillId="0" borderId="0"/>
    <xf numFmtId="0" fontId="1" fillId="0" borderId="0"/>
    <xf numFmtId="0" fontId="18" fillId="0" borderId="0"/>
    <xf numFmtId="0" fontId="249" fillId="0" borderId="0"/>
    <xf numFmtId="0" fontId="18" fillId="0" borderId="0"/>
    <xf numFmtId="0" fontId="249" fillId="0" borderId="0"/>
    <xf numFmtId="0" fontId="18" fillId="0" borderId="0"/>
    <xf numFmtId="200" fontId="1" fillId="0" borderId="0"/>
    <xf numFmtId="0" fontId="115" fillId="0" borderId="0"/>
    <xf numFmtId="0" fontId="114" fillId="0" borderId="0"/>
    <xf numFmtId="200" fontId="1" fillId="0" borderId="0"/>
    <xf numFmtId="0" fontId="249" fillId="0" borderId="0"/>
    <xf numFmtId="0" fontId="1" fillId="0" borderId="0" applyNumberFormat="0" applyFont="0" applyFill="0" applyBorder="0" applyProtection="0"/>
    <xf numFmtId="0" fontId="18" fillId="0" borderId="0"/>
    <xf numFmtId="0" fontId="249" fillId="0" borderId="0"/>
    <xf numFmtId="0" fontId="249" fillId="0" borderId="0"/>
    <xf numFmtId="0" fontId="249" fillId="0" borderId="0"/>
    <xf numFmtId="0" fontId="1" fillId="0" borderId="0"/>
    <xf numFmtId="200" fontId="249" fillId="0" borderId="0"/>
    <xf numFmtId="0" fontId="18" fillId="0" borderId="0"/>
    <xf numFmtId="0" fontId="117" fillId="0" borderId="0"/>
    <xf numFmtId="0" fontId="18" fillId="0" borderId="0"/>
    <xf numFmtId="0" fontId="249" fillId="0" borderId="0"/>
    <xf numFmtId="200" fontId="22" fillId="0" borderId="0"/>
    <xf numFmtId="200" fontId="249" fillId="0" borderId="0"/>
    <xf numFmtId="0" fontId="249" fillId="0" borderId="0"/>
    <xf numFmtId="0" fontId="22" fillId="0" borderId="0"/>
    <xf numFmtId="0" fontId="18" fillId="0" borderId="0"/>
    <xf numFmtId="200" fontId="22" fillId="0" borderId="0"/>
    <xf numFmtId="200" fontId="1" fillId="0" borderId="0"/>
    <xf numFmtId="0" fontId="1" fillId="0" borderId="0"/>
    <xf numFmtId="0" fontId="18" fillId="0" borderId="0"/>
    <xf numFmtId="0" fontId="22" fillId="0" borderId="0"/>
    <xf numFmtId="0" fontId="18" fillId="0" borderId="0"/>
    <xf numFmtId="0" fontId="26" fillId="0" borderId="0"/>
    <xf numFmtId="0" fontId="238" fillId="0" borderId="0"/>
    <xf numFmtId="200" fontId="18" fillId="0" borderId="0"/>
    <xf numFmtId="0" fontId="18" fillId="0" borderId="0"/>
    <xf numFmtId="0" fontId="18" fillId="0" borderId="0"/>
    <xf numFmtId="0" fontId="1" fillId="0" borderId="0"/>
    <xf numFmtId="0" fontId="249" fillId="0" borderId="0"/>
    <xf numFmtId="0" fontId="249" fillId="0" borderId="0"/>
    <xf numFmtId="0" fontId="18" fillId="0" borderId="0"/>
    <xf numFmtId="0" fontId="69" fillId="0" borderId="0"/>
    <xf numFmtId="200" fontId="18" fillId="0" borderId="0"/>
    <xf numFmtId="0" fontId="18" fillId="0" borderId="0"/>
    <xf numFmtId="0" fontId="23" fillId="0" borderId="0"/>
    <xf numFmtId="200" fontId="23" fillId="0" borderId="0"/>
    <xf numFmtId="0" fontId="23" fillId="0" borderId="0"/>
    <xf numFmtId="0" fontId="1" fillId="0" borderId="0"/>
    <xf numFmtId="0" fontId="23" fillId="0" borderId="0"/>
    <xf numFmtId="0" fontId="18" fillId="0" borderId="0"/>
    <xf numFmtId="0" fontId="48" fillId="0" borderId="0"/>
    <xf numFmtId="0" fontId="23" fillId="0" borderId="0"/>
    <xf numFmtId="0" fontId="249" fillId="0" borderId="0"/>
    <xf numFmtId="0" fontId="69" fillId="0" borderId="0"/>
    <xf numFmtId="0" fontId="249" fillId="0" borderId="0"/>
    <xf numFmtId="0" fontId="249" fillId="0" borderId="0"/>
    <xf numFmtId="200" fontId="22" fillId="0" borderId="0"/>
    <xf numFmtId="0" fontId="1" fillId="0" borderId="0"/>
    <xf numFmtId="0" fontId="249" fillId="0" borderId="0"/>
    <xf numFmtId="0" fontId="1" fillId="0" borderId="0"/>
    <xf numFmtId="0" fontId="18" fillId="0" borderId="0"/>
    <xf numFmtId="0" fontId="1" fillId="0" borderId="0"/>
    <xf numFmtId="0" fontId="1" fillId="0" borderId="0"/>
    <xf numFmtId="239" fontId="22" fillId="0" borderId="0"/>
    <xf numFmtId="200" fontId="18" fillId="0" borderId="0"/>
    <xf numFmtId="0" fontId="18" fillId="0" borderId="0"/>
    <xf numFmtId="0" fontId="1" fillId="0" borderId="0"/>
    <xf numFmtId="321" fontId="22" fillId="0" borderId="0"/>
    <xf numFmtId="0" fontId="1" fillId="0" borderId="0"/>
    <xf numFmtId="0" fontId="48" fillId="0" borderId="0"/>
    <xf numFmtId="0" fontId="22" fillId="0" borderId="0"/>
    <xf numFmtId="0" fontId="69" fillId="0" borderId="0"/>
    <xf numFmtId="200" fontId="48" fillId="0" borderId="0"/>
    <xf numFmtId="0" fontId="22" fillId="0" borderId="0"/>
    <xf numFmtId="0" fontId="69" fillId="0" borderId="0"/>
    <xf numFmtId="200" fontId="23" fillId="0" borderId="0"/>
    <xf numFmtId="200" fontId="1" fillId="0" borderId="0"/>
    <xf numFmtId="0" fontId="1" fillId="0" borderId="0"/>
    <xf numFmtId="0" fontId="22" fillId="0" borderId="0"/>
    <xf numFmtId="0" fontId="69" fillId="0" borderId="0"/>
    <xf numFmtId="0" fontId="48" fillId="0" borderId="0"/>
    <xf numFmtId="200" fontId="1" fillId="0" borderId="0"/>
    <xf numFmtId="0" fontId="1" fillId="0" borderId="0"/>
    <xf numFmtId="0" fontId="22" fillId="0" borderId="0"/>
    <xf numFmtId="0" fontId="18" fillId="0" borderId="0"/>
    <xf numFmtId="0" fontId="238" fillId="0" borderId="0"/>
    <xf numFmtId="200" fontId="1" fillId="0" borderId="0"/>
    <xf numFmtId="0" fontId="18" fillId="0" borderId="0"/>
    <xf numFmtId="200" fontId="18" fillId="0" borderId="0"/>
    <xf numFmtId="0" fontId="22" fillId="0" borderId="0"/>
    <xf numFmtId="0" fontId="22" fillId="0" borderId="0"/>
    <xf numFmtId="0" fontId="249" fillId="0" borderId="0"/>
    <xf numFmtId="200" fontId="1" fillId="0" borderId="0"/>
    <xf numFmtId="0" fontId="18" fillId="0" borderId="0"/>
    <xf numFmtId="200" fontId="18" fillId="0" borderId="0"/>
    <xf numFmtId="0" fontId="249" fillId="0" borderId="0"/>
    <xf numFmtId="0" fontId="249" fillId="0" borderId="0"/>
    <xf numFmtId="200" fontId="249" fillId="0" borderId="0"/>
    <xf numFmtId="0" fontId="69" fillId="0" borderId="0"/>
    <xf numFmtId="0" fontId="249" fillId="0" borderId="0"/>
    <xf numFmtId="0" fontId="18" fillId="0" borderId="0"/>
    <xf numFmtId="0" fontId="26" fillId="0" borderId="0"/>
    <xf numFmtId="0" fontId="26" fillId="0" borderId="0"/>
    <xf numFmtId="200" fontId="22" fillId="0" borderId="0"/>
    <xf numFmtId="200" fontId="249" fillId="0" borderId="0"/>
    <xf numFmtId="0" fontId="118" fillId="0" borderId="0"/>
    <xf numFmtId="0" fontId="249" fillId="0" borderId="0"/>
    <xf numFmtId="0" fontId="118" fillId="0" borderId="0"/>
    <xf numFmtId="200" fontId="22" fillId="0" borderId="0"/>
    <xf numFmtId="0" fontId="249" fillId="0" borderId="0"/>
    <xf numFmtId="0" fontId="249" fillId="0" borderId="0"/>
    <xf numFmtId="0" fontId="18" fillId="0" borderId="0"/>
    <xf numFmtId="0" fontId="249" fillId="0" borderId="0"/>
    <xf numFmtId="0" fontId="249" fillId="0" borderId="0"/>
    <xf numFmtId="0" fontId="48" fillId="0" borderId="0">
      <alignment horizontal="left"/>
    </xf>
    <xf numFmtId="0" fontId="249" fillId="0" borderId="0"/>
    <xf numFmtId="0" fontId="18" fillId="0" borderId="0"/>
    <xf numFmtId="0" fontId="249" fillId="0" borderId="0"/>
    <xf numFmtId="0" fontId="18" fillId="0" borderId="0"/>
    <xf numFmtId="0" fontId="249" fillId="0" borderId="0"/>
    <xf numFmtId="0" fontId="249" fillId="0" borderId="0"/>
    <xf numFmtId="0" fontId="18" fillId="0" borderId="0"/>
    <xf numFmtId="0" fontId="118" fillId="0" borderId="0"/>
    <xf numFmtId="0" fontId="249" fillId="0" borderId="0"/>
    <xf numFmtId="0" fontId="18" fillId="0" borderId="0"/>
    <xf numFmtId="0" fontId="249" fillId="0" borderId="0"/>
    <xf numFmtId="0" fontId="18" fillId="0" borderId="0"/>
    <xf numFmtId="0" fontId="1" fillId="0" borderId="0"/>
    <xf numFmtId="0" fontId="2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49" fillId="0" borderId="0"/>
    <xf numFmtId="0" fontId="48" fillId="0" borderId="0">
      <alignment horizontal="left"/>
    </xf>
    <xf numFmtId="0" fontId="249" fillId="0" borderId="0"/>
    <xf numFmtId="0" fontId="249" fillId="0" borderId="0"/>
    <xf numFmtId="0" fontId="1" fillId="0" borderId="0"/>
    <xf numFmtId="200" fontId="23" fillId="0" borderId="0"/>
    <xf numFmtId="0" fontId="249" fillId="0" borderId="0"/>
    <xf numFmtId="0" fontId="249" fillId="0" borderId="0"/>
    <xf numFmtId="0" fontId="18" fillId="0" borderId="0"/>
    <xf numFmtId="0" fontId="249" fillId="0" borderId="0"/>
    <xf numFmtId="1" fontId="126"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69" fillId="0" borderId="0"/>
    <xf numFmtId="20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9" fillId="0" borderId="0"/>
    <xf numFmtId="0" fontId="249" fillId="0" borderId="0"/>
    <xf numFmtId="0" fontId="22" fillId="0" borderId="0"/>
    <xf numFmtId="0" fontId="18" fillId="0" borderId="0"/>
    <xf numFmtId="0" fontId="22" fillId="0" borderId="0"/>
    <xf numFmtId="0" fontId="69" fillId="0" borderId="0"/>
    <xf numFmtId="0" fontId="22" fillId="0" borderId="0"/>
    <xf numFmtId="20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249" fillId="0" borderId="0"/>
    <xf numFmtId="0" fontId="249" fillId="0" borderId="0"/>
    <xf numFmtId="200" fontId="249" fillId="0" borderId="0"/>
    <xf numFmtId="0" fontId="249" fillId="0" borderId="0"/>
    <xf numFmtId="20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 fillId="0" borderId="0"/>
    <xf numFmtId="0" fontId="1" fillId="0" borderId="0"/>
    <xf numFmtId="0" fontId="249" fillId="0" borderId="0"/>
    <xf numFmtId="0" fontId="2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22" fillId="0" borderId="0"/>
    <xf numFmtId="200" fontId="249" fillId="0" borderId="0"/>
    <xf numFmtId="200" fontId="249" fillId="0" borderId="0"/>
    <xf numFmtId="0" fontId="249" fillId="0" borderId="0"/>
    <xf numFmtId="0" fontId="249" fillId="0" borderId="0"/>
    <xf numFmtId="0" fontId="26" fillId="0" borderId="0"/>
    <xf numFmtId="200" fontId="22" fillId="0" borderId="0"/>
    <xf numFmtId="200" fontId="249"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200" fontId="22" fillId="0" borderId="0"/>
    <xf numFmtId="0" fontId="1" fillId="0" borderId="0"/>
    <xf numFmtId="0" fontId="249" fillId="0" borderId="0"/>
    <xf numFmtId="0" fontId="69" fillId="0" borderId="0"/>
    <xf numFmtId="200" fontId="18" fillId="0" borderId="0"/>
    <xf numFmtId="200" fontId="249" fillId="0" borderId="0"/>
    <xf numFmtId="0" fontId="249" fillId="0" borderId="0"/>
    <xf numFmtId="0" fontId="249" fillId="0" borderId="0"/>
    <xf numFmtId="0" fontId="22" fillId="0" borderId="0"/>
    <xf numFmtId="200" fontId="22" fillId="0" borderId="0"/>
    <xf numFmtId="0" fontId="18" fillId="0" borderId="0"/>
    <xf numFmtId="0" fontId="249" fillId="0" borderId="0"/>
    <xf numFmtId="0" fontId="18" fillId="0" borderId="0"/>
    <xf numFmtId="0" fontId="26" fillId="0" borderId="0"/>
    <xf numFmtId="0" fontId="249" fillId="0" borderId="0"/>
    <xf numFmtId="0" fontId="48" fillId="0" borderId="0"/>
    <xf numFmtId="0" fontId="249" fillId="0" borderId="0"/>
    <xf numFmtId="0" fontId="249" fillId="0" borderId="0"/>
    <xf numFmtId="0" fontId="249" fillId="0" borderId="0"/>
    <xf numFmtId="0" fontId="48" fillId="0" borderId="0"/>
    <xf numFmtId="0" fontId="48" fillId="0" borderId="0"/>
    <xf numFmtId="0" fontId="48" fillId="0" borderId="0"/>
    <xf numFmtId="0" fontId="48" fillId="0" borderId="0"/>
    <xf numFmtId="200" fontId="1" fillId="0" borderId="0"/>
    <xf numFmtId="0" fontId="249" fillId="0" borderId="0"/>
    <xf numFmtId="0" fontId="249" fillId="0" borderId="0"/>
    <xf numFmtId="0" fontId="137" fillId="0" borderId="0"/>
    <xf numFmtId="0" fontId="114" fillId="0" borderId="0"/>
    <xf numFmtId="0" fontId="249" fillId="0" borderId="0"/>
    <xf numFmtId="0" fontId="249" fillId="0" borderId="0"/>
    <xf numFmtId="0" fontId="22" fillId="0" borderId="0"/>
    <xf numFmtId="0" fontId="18" fillId="0" borderId="0"/>
    <xf numFmtId="0" fontId="48" fillId="0" borderId="0">
      <alignment horizontal="left"/>
    </xf>
    <xf numFmtId="0" fontId="249" fillId="0" borderId="0"/>
    <xf numFmtId="0" fontId="26" fillId="0" borderId="0"/>
    <xf numFmtId="0" fontId="18" fillId="0" borderId="0"/>
    <xf numFmtId="0" fontId="249" fillId="0" borderId="0"/>
    <xf numFmtId="0" fontId="69" fillId="0" borderId="0"/>
    <xf numFmtId="20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200" fontId="1" fillId="0" borderId="0"/>
    <xf numFmtId="0" fontId="18" fillId="0" borderId="0"/>
    <xf numFmtId="0" fontId="249" fillId="0" borderId="0"/>
    <xf numFmtId="0" fontId="4" fillId="0" borderId="0"/>
    <xf numFmtId="0" fontId="18" fillId="0" borderId="0"/>
    <xf numFmtId="0" fontId="1" fillId="0" borderId="0"/>
    <xf numFmtId="0" fontId="118" fillId="0" borderId="0"/>
    <xf numFmtId="0" fontId="249" fillId="0" borderId="0"/>
    <xf numFmtId="0" fontId="22" fillId="0" borderId="0"/>
    <xf numFmtId="0" fontId="118" fillId="0" borderId="0"/>
    <xf numFmtId="0" fontId="117" fillId="0" borderId="0"/>
    <xf numFmtId="0" fontId="22" fillId="0" borderId="0"/>
    <xf numFmtId="0" fontId="18" fillId="0" borderId="0"/>
    <xf numFmtId="20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249" fillId="0" borderId="0"/>
    <xf numFmtId="0" fontId="249" fillId="0" borderId="0"/>
    <xf numFmtId="0" fontId="18" fillId="0" borderId="0"/>
    <xf numFmtId="0" fontId="22" fillId="0" borderId="0"/>
    <xf numFmtId="0" fontId="249" fillId="0" borderId="0"/>
    <xf numFmtId="0" fontId="249" fillId="0" borderId="0"/>
    <xf numFmtId="0" fontId="22" fillId="0" borderId="0"/>
    <xf numFmtId="0" fontId="22" fillId="0" borderId="0"/>
    <xf numFmtId="200" fontId="22" fillId="0" borderId="0"/>
    <xf numFmtId="0" fontId="22" fillId="0" borderId="0"/>
    <xf numFmtId="0" fontId="1" fillId="0" borderId="0"/>
    <xf numFmtId="0" fontId="18" fillId="0" borderId="0"/>
    <xf numFmtId="0" fontId="18" fillId="0" borderId="0"/>
    <xf numFmtId="0" fontId="1" fillId="0" borderId="0"/>
    <xf numFmtId="0" fontId="22" fillId="0" borderId="0"/>
    <xf numFmtId="0" fontId="249" fillId="0" borderId="0"/>
    <xf numFmtId="0" fontId="48" fillId="0" borderId="0"/>
    <xf numFmtId="0" fontId="239" fillId="0" borderId="0"/>
    <xf numFmtId="0" fontId="117" fillId="0" borderId="0"/>
    <xf numFmtId="0" fontId="249" fillId="0" borderId="0"/>
    <xf numFmtId="0" fontId="249" fillId="0" borderId="0"/>
    <xf numFmtId="0" fontId="1" fillId="0" borderId="0">
      <alignment vertical="center"/>
    </xf>
    <xf numFmtId="0" fontId="26" fillId="0" borderId="0"/>
    <xf numFmtId="0" fontId="22" fillId="0" borderId="0"/>
    <xf numFmtId="0" fontId="249" fillId="0" borderId="0"/>
    <xf numFmtId="0" fontId="249" fillId="0" borderId="0"/>
    <xf numFmtId="0" fontId="1" fillId="0" borderId="0">
      <alignment vertical="center"/>
    </xf>
    <xf numFmtId="0" fontId="249" fillId="0" borderId="0"/>
    <xf numFmtId="0" fontId="18" fillId="0" borderId="0"/>
    <xf numFmtId="0" fontId="26" fillId="0" borderId="0"/>
    <xf numFmtId="322" fontId="22" fillId="0" borderId="0"/>
    <xf numFmtId="0" fontId="1" fillId="0" borderId="0"/>
    <xf numFmtId="322" fontId="22" fillId="0" borderId="0"/>
    <xf numFmtId="0" fontId="26" fillId="0" borderId="0"/>
    <xf numFmtId="322" fontId="22" fillId="0" borderId="0"/>
    <xf numFmtId="0" fontId="18" fillId="0" borderId="0"/>
    <xf numFmtId="200" fontId="1" fillId="0" borderId="0">
      <alignment vertical="center"/>
    </xf>
    <xf numFmtId="0" fontId="1" fillId="0" borderId="0"/>
    <xf numFmtId="0" fontId="22" fillId="0" borderId="0"/>
    <xf numFmtId="0" fontId="1" fillId="0" borderId="0">
      <alignment vertical="center"/>
    </xf>
    <xf numFmtId="200" fontId="1" fillId="0" borderId="0">
      <alignment vertical="center"/>
    </xf>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119"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323" fontId="240" fillId="0" borderId="7">
      <alignment vertical="top"/>
    </xf>
    <xf numFmtId="239" fontId="241" fillId="63"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 fillId="7" borderId="28" applyNumberFormat="0" applyFont="0" applyAlignment="0" applyProtection="0"/>
    <xf numFmtId="0" fontId="1" fillId="7" borderId="28" applyNumberFormat="0" applyFont="0" applyAlignment="0" applyProtection="0"/>
    <xf numFmtId="0" fontId="1" fillId="7" borderId="28" applyNumberFormat="0" applyFont="0" applyAlignment="0" applyProtection="0"/>
    <xf numFmtId="0" fontId="1" fillId="7" borderId="28" applyNumberFormat="0" applyFont="0" applyAlignment="0" applyProtection="0"/>
    <xf numFmtId="0" fontId="18" fillId="7" borderId="28" applyNumberFormat="0" applyFont="0" applyAlignment="0" applyProtection="0"/>
    <xf numFmtId="0" fontId="23" fillId="7" borderId="28" applyNumberFormat="0" applyFont="0" applyAlignment="0" applyProtection="0"/>
    <xf numFmtId="0" fontId="1" fillId="7" borderId="28" applyNumberFormat="0" applyFont="0" applyAlignment="0" applyProtection="0"/>
    <xf numFmtId="0" fontId="1" fillId="7" borderId="28" applyNumberFormat="0" applyFont="0" applyAlignment="0" applyProtection="0"/>
    <xf numFmtId="0" fontId="1" fillId="7" borderId="28" applyNumberFormat="0" applyFont="0" applyAlignment="0" applyProtection="0"/>
    <xf numFmtId="0" fontId="1" fillId="7" borderId="28" applyNumberFormat="0" applyFont="0" applyAlignment="0" applyProtection="0"/>
    <xf numFmtId="0" fontId="1" fillId="7" borderId="28" applyNumberFormat="0" applyFont="0" applyAlignment="0" applyProtection="0"/>
    <xf numFmtId="49" fontId="105" fillId="0" borderId="38">
      <alignment horizontal="left" vertical="center"/>
    </xf>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3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1" fillId="0" borderId="0" applyFont="0" applyFill="0" applyBorder="0" applyAlignment="0" applyProtection="0"/>
    <xf numFmtId="9" fontId="18" fillId="0" borderId="0" applyFont="0" applyFill="0" applyBorder="0" applyAlignment="0" applyProtection="0"/>
    <xf numFmtId="9" fontId="24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1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49" fillId="0" borderId="0" applyFont="0" applyFill="0" applyBorder="0" applyAlignment="0" applyProtection="0"/>
    <xf numFmtId="9" fontId="117" fillId="0" borderId="0" applyFont="0" applyFill="0" applyBorder="0" applyAlignment="0" applyProtection="0"/>
    <xf numFmtId="9" fontId="23" fillId="0" borderId="0" applyFont="0" applyFill="0" applyBorder="0" applyAlignment="0" applyProtection="0"/>
    <xf numFmtId="9" fontId="117"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49" fillId="0" borderId="0" applyFont="0" applyFill="0" applyBorder="0" applyAlignment="0" applyProtection="0"/>
    <xf numFmtId="9" fontId="117" fillId="0" borderId="0" applyFont="0" applyFill="0" applyBorder="0" applyAlignment="0" applyProtection="0"/>
    <xf numFmtId="9" fontId="23" fillId="0" borderId="0" applyFont="0" applyFill="0" applyBorder="0" applyAlignment="0" applyProtection="0"/>
    <xf numFmtId="9" fontId="249" fillId="0" borderId="0" applyFont="0" applyFill="0" applyBorder="0" applyAlignment="0" applyProtection="0"/>
    <xf numFmtId="9" fontId="23"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181" fontId="242" fillId="0" borderId="7"/>
    <xf numFmtId="165" fontId="122" fillId="0" borderId="0" applyFont="0" applyFill="0" applyBorder="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123"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239" fontId="4" fillId="0" borderId="0" applyBorder="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8" fillId="0" borderId="0"/>
    <xf numFmtId="0" fontId="17" fillId="0" borderId="0"/>
    <xf numFmtId="0" fontId="18" fillId="0" borderId="0"/>
    <xf numFmtId="0" fontId="17" fillId="0" borderId="0"/>
    <xf numFmtId="0" fontId="17" fillId="0" borderId="0"/>
    <xf numFmtId="200" fontId="17" fillId="0" borderId="0"/>
    <xf numFmtId="0" fontId="17" fillId="0" borderId="0"/>
    <xf numFmtId="0" fontId="1" fillId="0" borderId="0"/>
    <xf numFmtId="200" fontId="17" fillId="0" borderId="0"/>
    <xf numFmtId="200" fontId="17" fillId="0" borderId="0"/>
    <xf numFmtId="0" fontId="243" fillId="0" borderId="0"/>
    <xf numFmtId="200" fontId="17" fillId="0" borderId="0"/>
    <xf numFmtId="0" fontId="17" fillId="0" borderId="0"/>
    <xf numFmtId="0" fontId="1" fillId="0" borderId="0"/>
    <xf numFmtId="0" fontId="17" fillId="0" borderId="0"/>
    <xf numFmtId="0" fontId="26" fillId="0" borderId="0" applyNumberFormat="0" applyFont="0" applyFill="0" applyBorder="0" applyProtection="0"/>
    <xf numFmtId="0" fontId="124" fillId="0" borderId="0"/>
    <xf numFmtId="0" fontId="26" fillId="0" borderId="0" applyNumberFormat="0" applyFont="0" applyFill="0" applyBorder="0" applyProtection="0"/>
    <xf numFmtId="200" fontId="17" fillId="0" borderId="0"/>
    <xf numFmtId="200" fontId="17" fillId="0" borderId="0"/>
    <xf numFmtId="0" fontId="26" fillId="0" borderId="0" applyNumberFormat="0" applyFont="0" applyFill="0" applyBorder="0" applyProtection="0"/>
    <xf numFmtId="0" fontId="18" fillId="0" borderId="7" applyNumberFormat="0" applyFill="0" applyAlignment="0" applyProtection="0"/>
    <xf numFmtId="0" fontId="105" fillId="0" borderId="7"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2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49" fontId="18" fillId="0" borderId="0"/>
    <xf numFmtId="324" fontId="122" fillId="0" borderId="0" applyFont="0" applyFill="0" applyBorder="0" applyAlignment="0" applyProtection="0"/>
    <xf numFmtId="237" fontId="90" fillId="0" borderId="0" applyFont="0" applyFill="0" applyBorder="0">
      <alignment horizontal="right" vertical="top"/>
      <protection locked="0"/>
    </xf>
    <xf numFmtId="324" fontId="173" fillId="0" borderId="51" applyFont="0" applyFill="0" applyBorder="0" applyProtection="0"/>
    <xf numFmtId="324" fontId="122"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25" fontId="18" fillId="0" borderId="0" applyFont="0" applyFill="0" applyBorder="0" applyAlignment="0" applyProtection="0"/>
    <xf numFmtId="38" fontId="18" fillId="0" borderId="0" applyFont="0" applyFill="0" applyBorder="0" applyAlignment="0" applyProtection="0"/>
    <xf numFmtId="325"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200" fontId="16" fillId="0" borderId="0">
      <protection locked="0"/>
    </xf>
    <xf numFmtId="200" fontId="16" fillId="0" borderId="0">
      <protection locked="0"/>
    </xf>
    <xf numFmtId="191" fontId="1" fillId="0" borderId="0" applyFont="0" applyFill="0" applyBorder="0" applyAlignment="0" applyProtection="0"/>
    <xf numFmtId="231" fontId="1" fillId="0" borderId="0" applyFont="0" applyFill="0" applyBorder="0" applyAlignment="0" applyProtection="0"/>
    <xf numFmtId="231" fontId="115" fillId="0" borderId="0" applyFont="0" applyFill="0" applyBorder="0" applyAlignment="0" applyProtection="0"/>
    <xf numFmtId="170" fontId="4" fillId="0" borderId="0" applyFont="0" applyFill="0" applyBorder="0" applyAlignment="0" applyProtection="0"/>
    <xf numFmtId="193" fontId="1" fillId="0" borderId="0" applyFont="0" applyFill="0" applyBorder="0" applyAlignment="0" applyProtection="0"/>
    <xf numFmtId="170" fontId="22"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0" fontId="22" fillId="0" borderId="0" applyFont="0" applyFill="0" applyBorder="0" applyAlignment="0" applyProtection="0"/>
    <xf numFmtId="233" fontId="22" fillId="0" borderId="0" applyFont="0" applyFill="0" applyBorder="0" applyAlignment="0" applyProtection="0"/>
    <xf numFmtId="193" fontId="249" fillId="0" borderId="0" applyFont="0" applyFill="0" applyBorder="0" applyAlignment="0" applyProtection="0"/>
    <xf numFmtId="233" fontId="22" fillId="0" borderId="0" applyFont="0" applyFill="0" applyBorder="0" applyAlignment="0" applyProtection="0"/>
    <xf numFmtId="170" fontId="249" fillId="0" borderId="0" applyFont="0" applyFill="0" applyBorder="0" applyAlignment="0" applyProtection="0"/>
    <xf numFmtId="193" fontId="249" fillId="0" borderId="0" applyFont="0" applyFill="0" applyBorder="0" applyAlignment="0" applyProtection="0"/>
    <xf numFmtId="170" fontId="1"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70" fontId="1"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70" fontId="1" fillId="0" borderId="0" applyFont="0" applyFill="0" applyBorder="0" applyAlignment="0" applyProtection="0"/>
    <xf numFmtId="233" fontId="249" fillId="0" borderId="0" applyFont="0" applyFill="0" applyBorder="0" applyAlignment="0" applyProtection="0"/>
    <xf numFmtId="170" fontId="1"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2" fontId="22" fillId="0" borderId="0" applyFont="0" applyFill="0" applyBorder="0" applyAlignment="0" applyProtection="0"/>
    <xf numFmtId="232" fontId="22" fillId="0" borderId="0" applyFont="0" applyFill="0" applyBorder="0" applyAlignment="0" applyProtection="0"/>
    <xf numFmtId="193" fontId="22" fillId="0" borderId="0" applyFont="0" applyFill="0" applyBorder="0" applyAlignment="0" applyProtection="0"/>
    <xf numFmtId="0" fontId="22" fillId="0" borderId="0" applyFont="0" applyFill="0" applyBorder="0" applyAlignment="0" applyProtection="0"/>
    <xf numFmtId="233"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170" fontId="22" fillId="0" borderId="0" applyFont="0" applyFill="0" applyBorder="0" applyAlignment="0" applyProtection="0"/>
    <xf numFmtId="232" fontId="22" fillId="0" borderId="0" applyFont="0" applyFill="0" applyBorder="0" applyAlignment="0" applyProtection="0"/>
    <xf numFmtId="232"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117"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232" fontId="22" fillId="0" borderId="0" applyFont="0" applyFill="0" applyBorder="0" applyAlignment="0" applyProtection="0"/>
    <xf numFmtId="232" fontId="22" fillId="0" borderId="0" applyFont="0" applyFill="0" applyBorder="0" applyAlignment="0" applyProtection="0"/>
    <xf numFmtId="232" fontId="249" fillId="0" borderId="0" applyFont="0" applyFill="0" applyBorder="0" applyAlignment="0" applyProtection="0"/>
    <xf numFmtId="232" fontId="22" fillId="0" borderId="0" applyFont="0" applyFill="0" applyBorder="0" applyAlignment="0" applyProtection="0"/>
    <xf numFmtId="232" fontId="249" fillId="0" borderId="0" applyFont="0" applyFill="0" applyBorder="0" applyAlignment="0" applyProtection="0"/>
    <xf numFmtId="170" fontId="117"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233" fontId="115"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93" fontId="1" fillId="0" borderId="0" applyFont="0" applyFill="0" applyBorder="0" applyAlignment="0" applyProtection="0"/>
    <xf numFmtId="170" fontId="249" fillId="0" borderId="0" applyFont="0" applyFill="0" applyBorder="0" applyAlignment="0" applyProtection="0"/>
    <xf numFmtId="193" fontId="249" fillId="0" borderId="0" applyFont="0" applyFill="0" applyBorder="0" applyAlignment="0" applyProtection="0"/>
    <xf numFmtId="193" fontId="1"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93" fontId="1"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93" fontId="1"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93" fontId="1"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117" fillId="0" borderId="0" applyFont="0" applyFill="0" applyBorder="0" applyAlignment="0" applyProtection="0"/>
    <xf numFmtId="170" fontId="23" fillId="0" borderId="0" applyFont="0" applyFill="0" applyBorder="0" applyAlignment="0" applyProtection="0"/>
    <xf numFmtId="193" fontId="1" fillId="0" borderId="0" applyFont="0" applyFill="0" applyBorder="0" applyAlignment="0" applyProtection="0"/>
    <xf numFmtId="170" fontId="22" fillId="0" borderId="0" applyFont="0" applyFill="0" applyBorder="0" applyAlignment="0" applyProtection="0"/>
    <xf numFmtId="20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233" fontId="18" fillId="0" borderId="0" applyFont="0" applyFill="0" applyBorder="0" applyAlignment="0" applyProtection="0"/>
    <xf numFmtId="170" fontId="1" fillId="0" borderId="0" applyFont="0" applyFill="0" applyBorder="0" applyAlignment="0" applyProtection="0"/>
    <xf numFmtId="170" fontId="249" fillId="0" borderId="0" applyFont="0" applyFill="0" applyBorder="0" applyAlignment="0" applyProtection="0"/>
    <xf numFmtId="170" fontId="1"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4" fontId="1" fillId="0" borderId="0" applyFont="0" applyFill="0" applyBorder="0" applyAlignment="0" applyProtection="0"/>
    <xf numFmtId="170" fontId="22" fillId="0" borderId="0" applyFont="0" applyFill="0" applyBorder="0" applyAlignment="0" applyProtection="0"/>
    <xf numFmtId="170" fontId="23"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235" fontId="1" fillId="0" borderId="0" applyFont="0" applyFill="0" applyBorder="0" applyAlignment="0" applyProtection="0"/>
    <xf numFmtId="170" fontId="22" fillId="0" borderId="0" applyFont="0" applyFill="0" applyBorder="0" applyAlignment="0" applyProtection="0"/>
    <xf numFmtId="236" fontId="22" fillId="0" borderId="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6"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233" fontId="249"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9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233" fontId="22" fillId="0" borderId="0" applyFont="0" applyFill="0" applyBorder="0" applyAlignment="0" applyProtection="0"/>
    <xf numFmtId="233" fontId="249"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3" fontId="249" fillId="0" borderId="0" applyFont="0" applyFill="0" applyBorder="0" applyAlignment="0" applyProtection="0"/>
    <xf numFmtId="170" fontId="22" fillId="0" borderId="0" applyFont="0" applyFill="0" applyBorder="0" applyAlignment="0" applyProtection="0"/>
    <xf numFmtId="193" fontId="1" fillId="0" borderId="0" applyFont="0" applyFill="0" applyBorder="0" applyAlignment="0" applyProtection="0"/>
    <xf numFmtId="170" fontId="18" fillId="0" borderId="0" applyFont="0" applyFill="0" applyBorder="0" applyAlignment="0" applyProtection="0"/>
    <xf numFmtId="170" fontId="12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232" fontId="18" fillId="0" borderId="0" applyFont="0" applyFill="0" applyBorder="0" applyAlignment="0" applyProtection="0"/>
    <xf numFmtId="170" fontId="121" fillId="0" borderId="0" applyFont="0" applyFill="0" applyBorder="0" applyAlignment="0" applyProtection="0"/>
    <xf numFmtId="233" fontId="249"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3" fontId="249"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3" fontId="249"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233" fontId="249"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3" fontId="249" fillId="0" borderId="0" applyFont="0" applyFill="0" applyBorder="0" applyAlignment="0" applyProtection="0"/>
    <xf numFmtId="193" fontId="22" fillId="0" borderId="0" applyFont="0" applyFill="0" applyBorder="0" applyAlignment="0" applyProtection="0"/>
    <xf numFmtId="233" fontId="249" fillId="0" borderId="0" applyFont="0" applyFill="0" applyBorder="0" applyAlignment="0" applyProtection="0"/>
    <xf numFmtId="193" fontId="22" fillId="0" borderId="0" applyFont="0" applyFill="0" applyBorder="0" applyAlignment="0" applyProtection="0"/>
    <xf numFmtId="233" fontId="249" fillId="0" borderId="0" applyFont="0" applyFill="0" applyBorder="0" applyAlignment="0" applyProtection="0"/>
    <xf numFmtId="193" fontId="22" fillId="0" borderId="0" applyFont="0" applyFill="0" applyBorder="0" applyAlignment="0" applyProtection="0"/>
    <xf numFmtId="233" fontId="249" fillId="0" borderId="0" applyFont="0" applyFill="0" applyBorder="0" applyAlignment="0" applyProtection="0"/>
    <xf numFmtId="193" fontId="22" fillId="0" borderId="0" applyFont="0" applyFill="0" applyBorder="0" applyAlignment="0" applyProtection="0"/>
    <xf numFmtId="233" fontId="249" fillId="0" borderId="0" applyFont="0" applyFill="0" applyBorder="0" applyAlignment="0" applyProtection="0"/>
    <xf numFmtId="193" fontId="22" fillId="0" borderId="0" applyFont="0" applyFill="0" applyBorder="0" applyAlignment="0" applyProtection="0"/>
    <xf numFmtId="233" fontId="249" fillId="0" borderId="0" applyFont="0" applyFill="0" applyBorder="0" applyAlignment="0" applyProtection="0"/>
    <xf numFmtId="193" fontId="22" fillId="0" borderId="0" applyFont="0" applyFill="0" applyBorder="0" applyAlignment="0" applyProtection="0"/>
    <xf numFmtId="233" fontId="249" fillId="0" borderId="0" applyFont="0" applyFill="0" applyBorder="0" applyAlignment="0" applyProtection="0"/>
    <xf numFmtId="193" fontId="22" fillId="0" borderId="0" applyFont="0" applyFill="0" applyBorder="0" applyAlignment="0" applyProtection="0"/>
    <xf numFmtId="233" fontId="249" fillId="0" borderId="0" applyFont="0" applyFill="0" applyBorder="0" applyAlignment="0" applyProtection="0"/>
    <xf numFmtId="193" fontId="22" fillId="0" borderId="0" applyFont="0" applyFill="0" applyBorder="0" applyAlignment="0" applyProtection="0"/>
    <xf numFmtId="232" fontId="18" fillId="0" borderId="0" applyFont="0" applyFill="0" applyBorder="0" applyAlignment="0" applyProtection="0"/>
    <xf numFmtId="233" fontId="249" fillId="0" borderId="0" applyFont="0" applyFill="0" applyBorder="0" applyAlignment="0" applyProtection="0"/>
    <xf numFmtId="170" fontId="23" fillId="0" borderId="0" applyFont="0" applyFill="0" applyBorder="0" applyAlignment="0" applyProtection="0"/>
    <xf numFmtId="193" fontId="249"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6" fontId="22" fillId="0" borderId="0" applyFill="0" applyBorder="0" applyAlignment="0" applyProtection="0"/>
    <xf numFmtId="233" fontId="249" fillId="0" borderId="0" applyFont="0" applyFill="0" applyBorder="0" applyAlignment="0" applyProtection="0"/>
    <xf numFmtId="233" fontId="1" fillId="0" borderId="0" applyFont="0" applyFill="0" applyBorder="0" applyAlignment="0" applyProtection="0"/>
    <xf numFmtId="170" fontId="249" fillId="0" borderId="0" applyFont="0" applyFill="0" applyBorder="0" applyAlignment="0" applyProtection="0"/>
    <xf numFmtId="193" fontId="1" fillId="0" borderId="0" applyFont="0" applyFill="0" applyBorder="0" applyAlignment="0" applyProtection="0"/>
    <xf numFmtId="170" fontId="249"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233" fontId="249"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193" fontId="22" fillId="0" borderId="0" applyFont="0" applyFill="0" applyBorder="0" applyAlignment="0" applyProtection="0"/>
    <xf numFmtId="233" fontId="249" fillId="0" borderId="0" applyFont="0" applyFill="0" applyBorder="0" applyAlignment="0" applyProtection="0"/>
    <xf numFmtId="193" fontId="22" fillId="0" borderId="0" applyFont="0" applyFill="0" applyBorder="0" applyAlignment="0" applyProtection="0"/>
    <xf numFmtId="326" fontId="1"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233" fontId="1" fillId="0" borderId="0" applyFont="0" applyFill="0" applyBorder="0" applyAlignment="0" applyProtection="0"/>
    <xf numFmtId="170" fontId="22" fillId="0" borderId="0" applyFont="0" applyFill="0" applyBorder="0" applyAlignment="0" applyProtection="0"/>
    <xf numFmtId="193" fontId="1" fillId="0" borderId="0" applyFont="0" applyFill="0" applyBorder="0" applyAlignment="0" applyProtection="0"/>
    <xf numFmtId="170" fontId="12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236" fontId="22" fillId="0" borderId="0" applyFill="0" applyBorder="0" applyAlignment="0" applyProtection="0"/>
    <xf numFmtId="170" fontId="22" fillId="0" borderId="0" applyFont="0" applyFill="0" applyBorder="0" applyAlignment="0" applyProtection="0"/>
    <xf numFmtId="233" fontId="1" fillId="0" borderId="0" applyFont="0" applyFill="0" applyBorder="0" applyAlignment="0" applyProtection="0"/>
    <xf numFmtId="193" fontId="1" fillId="0" borderId="0" applyFont="0" applyFill="0" applyBorder="0" applyAlignment="0" applyProtection="0"/>
    <xf numFmtId="170" fontId="244" fillId="0" borderId="0" applyFont="0" applyFill="0" applyBorder="0" applyAlignment="0" applyProtection="0"/>
    <xf numFmtId="193" fontId="1" fillId="0" borderId="0" applyFont="0" applyFill="0" applyBorder="0" applyAlignment="0" applyProtection="0"/>
    <xf numFmtId="170" fontId="24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235" fontId="22" fillId="0" borderId="0" applyFont="0" applyFill="0" applyBorder="0" applyAlignment="0" applyProtection="0"/>
    <xf numFmtId="235" fontId="22" fillId="0" borderId="0" applyFont="0" applyFill="0" applyBorder="0" applyAlignment="0" applyProtection="0"/>
    <xf numFmtId="235" fontId="22" fillId="0" borderId="0" applyFont="0" applyFill="0" applyBorder="0" applyAlignment="0" applyProtection="0"/>
    <xf numFmtId="235" fontId="22" fillId="0" borderId="0" applyFont="0" applyFill="0" applyBorder="0" applyAlignment="0" applyProtection="0"/>
    <xf numFmtId="170" fontId="23"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233" fontId="249" fillId="0" borderId="0" applyFont="0" applyFill="0" applyBorder="0" applyAlignment="0" applyProtection="0"/>
    <xf numFmtId="170" fontId="23"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233"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0" fontId="48" fillId="0" borderId="0"/>
    <xf numFmtId="0" fontId="48" fillId="0" borderId="0"/>
    <xf numFmtId="170" fontId="22" fillId="0" borderId="0" applyFont="0" applyFill="0" applyBorder="0" applyAlignment="0" applyProtection="0"/>
    <xf numFmtId="193" fontId="1" fillId="0" borderId="0" applyFont="0" applyFill="0" applyBorder="0" applyAlignment="0" applyProtection="0"/>
    <xf numFmtId="193" fontId="22" fillId="0" borderId="0" applyFont="0" applyFill="0" applyBorder="0" applyAlignment="0" applyProtection="0"/>
    <xf numFmtId="239" fontId="23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93" fontId="2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233" fontId="249"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49"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49" fillId="0" borderId="0" applyFont="0" applyFill="0" applyBorder="0" applyAlignment="0" applyProtection="0"/>
    <xf numFmtId="170" fontId="249"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233" fontId="22" fillId="0" borderId="0" applyFont="0" applyFill="0" applyBorder="0" applyAlignment="0" applyProtection="0"/>
    <xf numFmtId="170" fontId="249" fillId="0" borderId="0" applyFont="0" applyFill="0" applyBorder="0" applyAlignment="0" applyProtection="0"/>
    <xf numFmtId="193" fontId="249"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1" fillId="0" borderId="0" applyFont="0" applyFill="0" applyBorder="0" applyAlignment="0" applyProtection="0"/>
    <xf numFmtId="193" fontId="249"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70" fontId="22"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12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4" fontId="1" fillId="0" borderId="7"/>
    <xf numFmtId="4" fontId="1" fillId="0" borderId="7"/>
    <xf numFmtId="4" fontId="1" fillId="0" borderId="7"/>
    <xf numFmtId="4" fontId="1" fillId="0" borderId="7"/>
    <xf numFmtId="4" fontId="1" fillId="0" borderId="7"/>
    <xf numFmtId="4" fontId="1" fillId="0" borderId="7"/>
    <xf numFmtId="4" fontId="1" fillId="0" borderId="7"/>
    <xf numFmtId="4" fontId="1" fillId="0" borderId="7"/>
    <xf numFmtId="4" fontId="1" fillId="0" borderId="7"/>
    <xf numFmtId="4" fontId="1" fillId="0" borderId="7"/>
    <xf numFmtId="37" fontId="18" fillId="0" borderId="0" applyFont="0" applyBorder="0" applyAlignment="0" applyProtection="0"/>
    <xf numFmtId="169" fontId="19" fillId="0" borderId="0">
      <protection locked="0"/>
    </xf>
    <xf numFmtId="169" fontId="19" fillId="0" borderId="0">
      <protection locked="0"/>
    </xf>
    <xf numFmtId="49" fontId="245" fillId="0" borderId="7">
      <alignment horizontal="center" vertical="center" wrapText="1"/>
    </xf>
    <xf numFmtId="0" fontId="239" fillId="0" borderId="7" applyNumberFormat="0" applyFill="0" applyAlignment="0" applyProtection="0"/>
    <xf numFmtId="0" fontId="41" fillId="0" borderId="0"/>
    <xf numFmtId="239" fontId="246" fillId="0" borderId="0"/>
    <xf numFmtId="0" fontId="24" fillId="30" borderId="0" applyNumberFormat="0" applyBorder="0" applyAlignment="0" applyProtection="0"/>
    <xf numFmtId="0" fontId="18" fillId="0" borderId="0"/>
    <xf numFmtId="0" fontId="92" fillId="0" borderId="0" applyNumberFormat="0" applyFill="0" applyBorder="0" applyAlignment="0" applyProtection="0"/>
    <xf numFmtId="0" fontId="24" fillId="55" borderId="0" applyNumberFormat="0" applyBorder="0" applyAlignment="0" applyProtection="0"/>
    <xf numFmtId="200" fontId="19" fillId="0" borderId="1">
      <protection locked="0"/>
    </xf>
    <xf numFmtId="0" fontId="24" fillId="31" borderId="0" applyNumberFormat="0" applyBorder="0" applyAlignment="0" applyProtection="0"/>
    <xf numFmtId="0" fontId="24" fillId="40"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9" fillId="0" borderId="0"/>
    <xf numFmtId="0" fontId="249" fillId="0" borderId="0"/>
    <xf numFmtId="0" fontId="1" fillId="67" borderId="7" applyNumberFormat="0" applyFont="0" applyAlignment="0">
      <protection locked="0"/>
    </xf>
    <xf numFmtId="0" fontId="24" fillId="30" borderId="0" applyNumberFormat="0" applyBorder="0" applyAlignment="0" applyProtection="0"/>
    <xf numFmtId="0" fontId="24" fillId="40" borderId="0" applyNumberFormat="0" applyBorder="0" applyAlignment="0" applyProtection="0"/>
    <xf numFmtId="200" fontId="19" fillId="0" borderId="1">
      <protection locked="0"/>
    </xf>
    <xf numFmtId="0" fontId="249" fillId="0" borderId="0"/>
    <xf numFmtId="0" fontId="17" fillId="0" borderId="0"/>
    <xf numFmtId="0" fontId="24" fillId="39" borderId="0" applyNumberFormat="0" applyBorder="0" applyAlignment="0" applyProtection="0"/>
    <xf numFmtId="169" fontId="19" fillId="0" borderId="0">
      <protection locked="0"/>
    </xf>
    <xf numFmtId="0" fontId="1" fillId="67" borderId="7" applyNumberFormat="0" applyFont="0" applyAlignment="0">
      <protection locked="0"/>
    </xf>
    <xf numFmtId="0" fontId="1" fillId="67" borderId="7" applyNumberFormat="0" applyFont="0" applyAlignment="0">
      <protection locked="0"/>
    </xf>
    <xf numFmtId="0" fontId="24" fillId="40" borderId="0" applyNumberFormat="0" applyBorder="0" applyAlignment="0" applyProtection="0"/>
    <xf numFmtId="0" fontId="24" fillId="39" borderId="0" applyNumberFormat="0" applyBorder="0" applyAlignment="0" applyProtection="0"/>
    <xf numFmtId="200" fontId="19" fillId="0" borderId="1">
      <protection locked="0"/>
    </xf>
    <xf numFmtId="0" fontId="18" fillId="0" borderId="0"/>
    <xf numFmtId="0" fontId="24" fillId="31" borderId="0" applyNumberFormat="0" applyBorder="0" applyAlignment="0" applyProtection="0"/>
    <xf numFmtId="0" fontId="249" fillId="0" borderId="0"/>
    <xf numFmtId="0" fontId="1" fillId="67" borderId="7" applyNumberFormat="0" applyFont="0" applyAlignment="0">
      <protection locked="0"/>
    </xf>
    <xf numFmtId="0" fontId="24" fillId="39" borderId="0" applyNumberFormat="0" applyBorder="0" applyAlignment="0" applyProtection="0"/>
    <xf numFmtId="0" fontId="24" fillId="55" borderId="0" applyNumberFormat="0" applyBorder="0" applyAlignment="0" applyProtection="0"/>
    <xf numFmtId="0" fontId="24" fillId="39" borderId="0" applyNumberFormat="0" applyBorder="0" applyAlignment="0" applyProtection="0"/>
    <xf numFmtId="200" fontId="19" fillId="0" borderId="1">
      <protection locked="0"/>
    </xf>
    <xf numFmtId="0" fontId="24" fillId="40" borderId="0" applyNumberFormat="0" applyBorder="0" applyAlignment="0" applyProtection="0"/>
    <xf numFmtId="0" fontId="249" fillId="0" borderId="0"/>
    <xf numFmtId="0" fontId="92" fillId="0" borderId="0" applyNumberFormat="0" applyFill="0" applyBorder="0" applyAlignment="0" applyProtection="0"/>
    <xf numFmtId="169" fontId="19" fillId="0" borderId="0">
      <protection locked="0"/>
    </xf>
    <xf numFmtId="0" fontId="24" fillId="55" borderId="0" applyNumberFormat="0" applyBorder="0" applyAlignment="0" applyProtection="0"/>
    <xf numFmtId="0" fontId="24" fillId="31" borderId="0" applyNumberFormat="0" applyBorder="0" applyAlignment="0" applyProtection="0"/>
    <xf numFmtId="0" fontId="24" fillId="39" borderId="0" applyNumberFormat="0" applyBorder="0" applyAlignment="0" applyProtection="0"/>
    <xf numFmtId="233" fontId="249" fillId="0" borderId="0" applyFont="0" applyFill="0" applyBorder="0" applyAlignment="0" applyProtection="0"/>
    <xf numFmtId="0" fontId="249" fillId="0" borderId="0"/>
    <xf numFmtId="0" fontId="24" fillId="40" borderId="0" applyNumberFormat="0" applyBorder="0" applyAlignment="0" applyProtection="0"/>
    <xf numFmtId="0" fontId="24" fillId="55" borderId="0" applyNumberFormat="0" applyBorder="0" applyAlignment="0" applyProtection="0"/>
    <xf numFmtId="0" fontId="1" fillId="0" borderId="0"/>
    <xf numFmtId="0" fontId="24" fillId="22" borderId="0" applyNumberFormat="0" applyBorder="0" applyAlignment="0" applyProtection="0"/>
    <xf numFmtId="0" fontId="24" fillId="30"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19" fillId="0" borderId="0">
      <protection locked="0"/>
    </xf>
    <xf numFmtId="169" fontId="19" fillId="0" borderId="0">
      <protection locked="0"/>
    </xf>
    <xf numFmtId="200" fontId="19" fillId="0" borderId="1">
      <protection locked="0"/>
    </xf>
    <xf numFmtId="200" fontId="19" fillId="0" borderId="1">
      <protection locked="0"/>
    </xf>
    <xf numFmtId="0" fontId="1" fillId="67" borderId="7" applyNumberFormat="0" applyFont="0" applyAlignment="0">
      <protection locked="0"/>
    </xf>
    <xf numFmtId="0" fontId="24" fillId="40" borderId="0" applyNumberFormat="0" applyBorder="0" applyAlignment="0" applyProtection="0"/>
    <xf numFmtId="0" fontId="1" fillId="67" borderId="7" applyNumberFormat="0" applyFont="0" applyAlignment="0">
      <protection locked="0"/>
    </xf>
    <xf numFmtId="0" fontId="18" fillId="0" borderId="0"/>
    <xf numFmtId="0" fontId="249" fillId="0" borderId="0"/>
    <xf numFmtId="0" fontId="24" fillId="22" borderId="0" applyNumberFormat="0" applyBorder="0" applyAlignment="0" applyProtection="0"/>
    <xf numFmtId="0" fontId="24" fillId="30" borderId="0" applyNumberFormat="0" applyBorder="0" applyAlignment="0" applyProtection="0"/>
    <xf numFmtId="0" fontId="24" fillId="39" borderId="0" applyNumberFormat="0" applyBorder="0" applyAlignment="0" applyProtection="0"/>
    <xf numFmtId="0" fontId="24" fillId="30" borderId="0" applyNumberFormat="0" applyBorder="0" applyAlignment="0" applyProtection="0"/>
    <xf numFmtId="0" fontId="1" fillId="67" borderId="7" applyNumberFormat="0" applyFont="0" applyAlignment="0">
      <protection locked="0"/>
    </xf>
    <xf numFmtId="0" fontId="92" fillId="0" borderId="0" applyNumberFormat="0" applyFill="0" applyBorder="0" applyAlignment="0" applyProtection="0"/>
    <xf numFmtId="0" fontId="1" fillId="67" borderId="7" applyNumberFormat="0" applyFont="0" applyAlignment="0">
      <protection locked="0"/>
    </xf>
    <xf numFmtId="0" fontId="92" fillId="0" borderId="0" applyNumberFormat="0" applyFill="0" applyBorder="0" applyAlignment="0" applyProtection="0"/>
    <xf numFmtId="0" fontId="92" fillId="0" borderId="0" applyNumberFormat="0" applyFill="0" applyBorder="0" applyAlignment="0" applyProtection="0"/>
    <xf numFmtId="0" fontId="1" fillId="67" borderId="7" applyNumberFormat="0" applyFont="0" applyAlignment="0">
      <protection locked="0"/>
    </xf>
    <xf numFmtId="0" fontId="1" fillId="67" borderId="7" applyNumberFormat="0" applyFont="0" applyAlignment="0">
      <protection locked="0"/>
    </xf>
    <xf numFmtId="169" fontId="19" fillId="0" borderId="0">
      <protection locked="0"/>
    </xf>
    <xf numFmtId="0" fontId="24" fillId="39" borderId="0" applyNumberFormat="0" applyBorder="0" applyAlignment="0" applyProtection="0"/>
    <xf numFmtId="0" fontId="92" fillId="0" borderId="0" applyNumberFormat="0" applyFill="0" applyBorder="0" applyAlignment="0" applyProtection="0"/>
    <xf numFmtId="0" fontId="249" fillId="0" borderId="0"/>
    <xf numFmtId="169" fontId="19" fillId="0" borderId="0">
      <protection locked="0"/>
    </xf>
    <xf numFmtId="0" fontId="92" fillId="0" borderId="0" applyNumberFormat="0" applyFill="0" applyBorder="0" applyAlignment="0" applyProtection="0"/>
    <xf numFmtId="0" fontId="92" fillId="0" borderId="0" applyNumberFormat="0" applyFill="0" applyBorder="0" applyAlignment="0" applyProtection="0"/>
    <xf numFmtId="0" fontId="249" fillId="0" borderId="0"/>
    <xf numFmtId="169" fontId="19" fillId="0" borderId="0">
      <protection locked="0"/>
    </xf>
    <xf numFmtId="0" fontId="24" fillId="22" borderId="0" applyNumberFormat="0" applyBorder="0" applyAlignment="0" applyProtection="0"/>
    <xf numFmtId="0" fontId="24" fillId="40" borderId="0" applyNumberFormat="0" applyBorder="0" applyAlignment="0" applyProtection="0"/>
    <xf numFmtId="0" fontId="249" fillId="0" borderId="0"/>
    <xf numFmtId="0" fontId="24" fillId="22" borderId="0" applyNumberFormat="0" applyBorder="0" applyAlignment="0" applyProtection="0"/>
    <xf numFmtId="0" fontId="1" fillId="67" borderId="7" applyNumberFormat="0" applyFont="0" applyAlignment="0">
      <protection locked="0"/>
    </xf>
    <xf numFmtId="169" fontId="19" fillId="0" borderId="0">
      <protection locked="0"/>
    </xf>
    <xf numFmtId="169" fontId="19" fillId="0" borderId="0">
      <protection locked="0"/>
    </xf>
    <xf numFmtId="200" fontId="19" fillId="0" borderId="1">
      <protection locked="0"/>
    </xf>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40" borderId="0" applyNumberFormat="0" applyBorder="0" applyAlignment="0" applyProtection="0"/>
    <xf numFmtId="0" fontId="1" fillId="0" borderId="0"/>
    <xf numFmtId="0" fontId="24" fillId="22" borderId="0" applyNumberFormat="0" applyBorder="0" applyAlignment="0" applyProtection="0"/>
    <xf numFmtId="0" fontId="24" fillId="22" borderId="0" applyNumberFormat="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69" fontId="19" fillId="0" borderId="0">
      <protection locked="0"/>
    </xf>
    <xf numFmtId="14" fontId="37" fillId="14" borderId="16">
      <alignment horizontal="center" vertical="center" wrapText="1"/>
    </xf>
    <xf numFmtId="14" fontId="37" fillId="14" borderId="16">
      <alignment horizontal="center" vertical="center" wrapText="1"/>
    </xf>
    <xf numFmtId="0" fontId="24" fillId="22" borderId="0" applyNumberFormat="0" applyBorder="0" applyAlignment="0" applyProtection="0"/>
    <xf numFmtId="200" fontId="19" fillId="0" borderId="1">
      <protection locked="0"/>
    </xf>
    <xf numFmtId="200" fontId="19" fillId="0" borderId="1">
      <protection locked="0"/>
    </xf>
    <xf numFmtId="0" fontId="24" fillId="39" borderId="0" applyNumberFormat="0" applyBorder="0" applyAlignment="0" applyProtection="0"/>
    <xf numFmtId="0" fontId="17" fillId="0" borderId="0"/>
    <xf numFmtId="0" fontId="17" fillId="0" borderId="0"/>
    <xf numFmtId="0" fontId="24" fillId="55" borderId="0" applyNumberFormat="0" applyBorder="0" applyAlignment="0" applyProtection="0"/>
    <xf numFmtId="0" fontId="24" fillId="55" borderId="0" applyNumberFormat="0" applyBorder="0" applyAlignment="0" applyProtection="0"/>
    <xf numFmtId="0" fontId="1" fillId="67" borderId="7" applyNumberFormat="0" applyFont="0" applyAlignment="0">
      <protection locked="0"/>
    </xf>
    <xf numFmtId="0" fontId="1" fillId="67" borderId="7" applyNumberFormat="0" applyFont="0" applyAlignment="0">
      <protection locked="0"/>
    </xf>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4" fillId="22" borderId="0" applyNumberFormat="0" applyBorder="0" applyAlignment="0" applyProtection="0"/>
    <xf numFmtId="200" fontId="19" fillId="0" borderId="1">
      <protection locked="0"/>
    </xf>
    <xf numFmtId="0" fontId="24" fillId="31" borderId="0" applyNumberFormat="0" applyBorder="0" applyAlignment="0" applyProtection="0"/>
    <xf numFmtId="0" fontId="24" fillId="40" borderId="0" applyNumberFormat="0" applyBorder="0" applyAlignment="0" applyProtection="0"/>
    <xf numFmtId="0" fontId="24" fillId="22" borderId="0" applyNumberFormat="0" applyBorder="0" applyAlignment="0" applyProtection="0"/>
    <xf numFmtId="193" fontId="249" fillId="0" borderId="0" applyFont="0" applyFill="0" applyBorder="0" applyAlignment="0" applyProtection="0"/>
    <xf numFmtId="233" fontId="249" fillId="0" borderId="0" applyFont="0" applyFill="0" applyBorder="0" applyAlignment="0" applyProtection="0"/>
    <xf numFmtId="0" fontId="24" fillId="30" borderId="0" applyNumberFormat="0" applyBorder="0" applyAlignment="0" applyProtection="0"/>
    <xf numFmtId="0" fontId="1" fillId="67" borderId="7" applyNumberFormat="0" applyFont="0" applyAlignment="0">
      <protection locked="0"/>
    </xf>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0" borderId="0" applyNumberFormat="0" applyBorder="0" applyAlignment="0" applyProtection="0"/>
    <xf numFmtId="169" fontId="19" fillId="0" borderId="0">
      <protection locked="0"/>
    </xf>
    <xf numFmtId="0" fontId="18" fillId="0" borderId="0"/>
    <xf numFmtId="0" fontId="24" fillId="55" borderId="0" applyNumberFormat="0" applyBorder="0" applyAlignment="0" applyProtection="0"/>
    <xf numFmtId="0" fontId="24" fillId="31"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92" fillId="0" borderId="0" applyNumberFormat="0" applyFill="0" applyBorder="0" applyAlignment="0" applyProtection="0"/>
    <xf numFmtId="0" fontId="48" fillId="0" borderId="0"/>
    <xf numFmtId="232" fontId="18" fillId="0" borderId="0" applyFont="0" applyFill="0" applyBorder="0" applyAlignment="0" applyProtection="0"/>
    <xf numFmtId="233" fontId="249" fillId="0" borderId="0" applyFont="0" applyFill="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55" borderId="0" applyNumberFormat="0" applyBorder="0" applyAlignment="0" applyProtection="0"/>
    <xf numFmtId="0" fontId="24" fillId="30" borderId="0" applyNumberFormat="0" applyBorder="0" applyAlignment="0" applyProtection="0"/>
    <xf numFmtId="0" fontId="24" fillId="22" borderId="0" applyNumberFormat="0" applyBorder="0" applyAlignment="0" applyProtection="0"/>
    <xf numFmtId="200" fontId="19" fillId="0" borderId="1">
      <protection locked="0"/>
    </xf>
    <xf numFmtId="0" fontId="92" fillId="0" borderId="0" applyNumberFormat="0" applyFill="0" applyBorder="0" applyAlignment="0" applyProtection="0"/>
    <xf numFmtId="0" fontId="24" fillId="55" borderId="0" applyNumberFormat="0" applyBorder="0" applyAlignment="0" applyProtection="0"/>
    <xf numFmtId="200" fontId="19" fillId="0" borderId="1">
      <protection locked="0"/>
    </xf>
    <xf numFmtId="0" fontId="24" fillId="55" borderId="0" applyNumberFormat="0" applyBorder="0" applyAlignment="0" applyProtection="0"/>
    <xf numFmtId="233" fontId="249" fillId="0" borderId="0" applyFont="0" applyFill="0" applyBorder="0" applyAlignment="0" applyProtection="0"/>
    <xf numFmtId="0" fontId="24" fillId="31" borderId="0" applyNumberFormat="0" applyBorder="0" applyAlignment="0" applyProtection="0"/>
    <xf numFmtId="0" fontId="92" fillId="0" borderId="0" applyNumberFormat="0" applyFill="0" applyBorder="0" applyAlignment="0" applyProtection="0"/>
    <xf numFmtId="233" fontId="249" fillId="0" borderId="0" applyFont="0" applyFill="0" applyBorder="0" applyAlignment="0" applyProtection="0"/>
    <xf numFmtId="0" fontId="24" fillId="22" borderId="0" applyNumberFormat="0" applyBorder="0" applyAlignment="0" applyProtection="0"/>
    <xf numFmtId="0" fontId="24" fillId="39"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169" fontId="19" fillId="0" borderId="0">
      <protection locked="0"/>
    </xf>
    <xf numFmtId="0" fontId="24" fillId="55" borderId="0" applyNumberFormat="0" applyBorder="0" applyAlignment="0" applyProtection="0"/>
    <xf numFmtId="0" fontId="1" fillId="0" borderId="0"/>
    <xf numFmtId="0" fontId="24" fillId="55" borderId="0" applyNumberFormat="0" applyBorder="0" applyAlignment="0" applyProtection="0"/>
    <xf numFmtId="0" fontId="202" fillId="0" borderId="16"/>
    <xf numFmtId="0" fontId="202" fillId="0" borderId="16"/>
    <xf numFmtId="0" fontId="202" fillId="0" borderId="16"/>
    <xf numFmtId="0" fontId="202" fillId="0" borderId="16"/>
    <xf numFmtId="0" fontId="202" fillId="0" borderId="16"/>
    <xf numFmtId="0" fontId="202" fillId="0" borderId="16"/>
    <xf numFmtId="0" fontId="1" fillId="67" borderId="7" applyNumberFormat="0" applyFont="0" applyAlignment="0">
      <protection locked="0"/>
    </xf>
    <xf numFmtId="0" fontId="24" fillId="22"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200" fontId="19" fillId="0" borderId="1">
      <protection locked="0"/>
    </xf>
    <xf numFmtId="0" fontId="24" fillId="22" borderId="0" applyNumberFormat="0" applyBorder="0" applyAlignment="0" applyProtection="0"/>
    <xf numFmtId="0" fontId="24" fillId="39" borderId="0" applyNumberFormat="0" applyBorder="0" applyAlignment="0" applyProtection="0"/>
    <xf numFmtId="0" fontId="24" fillId="30" borderId="0" applyNumberFormat="0" applyBorder="0" applyAlignment="0" applyProtection="0"/>
    <xf numFmtId="200" fontId="19" fillId="0" borderId="1">
      <protection locked="0"/>
    </xf>
    <xf numFmtId="0" fontId="24" fillId="55" borderId="0" applyNumberFormat="0" applyBorder="0" applyAlignment="0" applyProtection="0"/>
    <xf numFmtId="0" fontId="17" fillId="0" borderId="0"/>
    <xf numFmtId="0" fontId="24" fillId="40" borderId="0" applyNumberFormat="0" applyBorder="0" applyAlignment="0" applyProtection="0"/>
    <xf numFmtId="0" fontId="24" fillId="31" borderId="0" applyNumberFormat="0" applyBorder="0" applyAlignment="0" applyProtection="0"/>
    <xf numFmtId="200" fontId="19" fillId="0" borderId="1">
      <protection locked="0"/>
    </xf>
    <xf numFmtId="169" fontId="19" fillId="0" borderId="0">
      <protection locked="0"/>
    </xf>
    <xf numFmtId="0" fontId="24" fillId="55" borderId="0" applyNumberFormat="0" applyBorder="0" applyAlignment="0" applyProtection="0"/>
    <xf numFmtId="0" fontId="18" fillId="0" borderId="0"/>
    <xf numFmtId="0" fontId="24" fillId="39" borderId="0" applyNumberFormat="0" applyBorder="0" applyAlignment="0" applyProtection="0"/>
    <xf numFmtId="0" fontId="249" fillId="0" borderId="0"/>
    <xf numFmtId="0" fontId="24" fillId="30" borderId="0" applyNumberFormat="0" applyBorder="0" applyAlignment="0" applyProtection="0"/>
    <xf numFmtId="0" fontId="24" fillId="39" borderId="0" applyNumberFormat="0" applyBorder="0" applyAlignment="0" applyProtection="0"/>
    <xf numFmtId="0" fontId="24" fillId="31" borderId="0" applyNumberFormat="0" applyBorder="0" applyAlignment="0" applyProtection="0"/>
    <xf numFmtId="0" fontId="24" fillId="55" borderId="0" applyNumberFormat="0" applyBorder="0" applyAlignment="0" applyProtection="0"/>
    <xf numFmtId="0" fontId="249" fillId="0" borderId="0"/>
    <xf numFmtId="0" fontId="249" fillId="0" borderId="0"/>
    <xf numFmtId="0" fontId="1" fillId="67" borderId="7" applyNumberFormat="0" applyFont="0" applyAlignment="0">
      <protection locked="0"/>
    </xf>
    <xf numFmtId="200" fontId="19" fillId="0" borderId="1">
      <protection locked="0"/>
    </xf>
    <xf numFmtId="0" fontId="18" fillId="0" borderId="0"/>
    <xf numFmtId="0" fontId="1" fillId="67" borderId="7" applyNumberFormat="0" applyFont="0" applyAlignment="0">
      <protection locked="0"/>
    </xf>
    <xf numFmtId="0" fontId="48" fillId="0" borderId="0"/>
    <xf numFmtId="0" fontId="24" fillId="39" borderId="0" applyNumberFormat="0" applyBorder="0" applyAlignment="0" applyProtection="0"/>
    <xf numFmtId="200" fontId="19" fillId="0" borderId="1">
      <protection locked="0"/>
    </xf>
    <xf numFmtId="169" fontId="19" fillId="0" borderId="0">
      <protection locked="0"/>
    </xf>
    <xf numFmtId="0" fontId="24" fillId="39" borderId="0" applyNumberFormat="0" applyBorder="0" applyAlignment="0" applyProtection="0"/>
    <xf numFmtId="0" fontId="92" fillId="0" borderId="0" applyNumberFormat="0" applyFill="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40"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193" fontId="249" fillId="0" borderId="0" applyFont="0" applyFill="0" applyBorder="0" applyAlignment="0" applyProtection="0"/>
    <xf numFmtId="0" fontId="24" fillId="30" borderId="0" applyNumberFormat="0" applyBorder="0" applyAlignment="0" applyProtection="0"/>
    <xf numFmtId="0" fontId="18" fillId="0" borderId="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233" fontId="249" fillId="0" borderId="0" applyFont="0" applyFill="0" applyBorder="0" applyAlignment="0" applyProtection="0"/>
    <xf numFmtId="0" fontId="249" fillId="0" borderId="0"/>
  </cellStyleXfs>
  <cellXfs count="50">
    <xf numFmtId="0" fontId="0" fillId="0" borderId="0" xfId="0"/>
    <xf numFmtId="0" fontId="247" fillId="0" borderId="0" xfId="9150" applyFont="1" applyAlignment="1">
      <alignment horizontal="center" vertical="center"/>
    </xf>
    <xf numFmtId="0" fontId="247" fillId="0" borderId="0" xfId="9150" applyFont="1" applyAlignment="1">
      <alignment horizontal="left" vertical="center"/>
    </xf>
    <xf numFmtId="0" fontId="3" fillId="0" borderId="38" xfId="9150" applyFont="1" applyFill="1" applyBorder="1" applyAlignment="1">
      <alignment horizontal="center" vertical="center" wrapText="1"/>
    </xf>
    <xf numFmtId="0" fontId="3" fillId="0" borderId="40" xfId="9150" applyFont="1" applyFill="1" applyBorder="1" applyAlignment="1">
      <alignment horizontal="center" vertical="center" wrapText="1"/>
    </xf>
    <xf numFmtId="0" fontId="6" fillId="0" borderId="0" xfId="9150" applyFont="1" applyFill="1" applyBorder="1" applyAlignment="1">
      <alignment horizontal="left" vertical="center" wrapText="1"/>
    </xf>
    <xf numFmtId="0" fontId="11" fillId="0" borderId="0" xfId="9150" applyFont="1" applyFill="1" applyAlignment="1">
      <alignment horizontal="center"/>
    </xf>
    <xf numFmtId="0" fontId="12" fillId="0" borderId="7" xfId="9150" applyFont="1" applyFill="1" applyBorder="1" applyAlignment="1">
      <alignment horizontal="center" vertical="center" wrapText="1"/>
    </xf>
    <xf numFmtId="0" fontId="10" fillId="0" borderId="0" xfId="9150" applyFont="1" applyFill="1" applyAlignment="1">
      <alignment horizontal="center" wrapText="1"/>
    </xf>
    <xf numFmtId="0" fontId="11" fillId="0" borderId="0" xfId="9150" applyFont="1" applyFill="1" applyAlignment="1">
      <alignment horizontal="center" wrapText="1"/>
    </xf>
    <xf numFmtId="0" fontId="10" fillId="0" borderId="0" xfId="9150" applyFont="1" applyFill="1" applyBorder="1" applyAlignment="1">
      <alignment horizontal="center" wrapText="1"/>
    </xf>
    <xf numFmtId="0" fontId="11" fillId="0" borderId="0" xfId="9150" applyFont="1" applyFill="1" applyAlignment="1">
      <alignment horizontal="right" wrapText="1"/>
    </xf>
    <xf numFmtId="0" fontId="0" fillId="0" borderId="0" xfId="9150" applyFont="1"/>
    <xf numFmtId="0" fontId="6" fillId="0" borderId="0" xfId="9150" applyFont="1" applyAlignment="1">
      <alignment vertical="center"/>
    </xf>
    <xf numFmtId="0" fontId="8" fillId="0" borderId="0" xfId="9150" applyFont="1" applyAlignment="1">
      <alignment vertical="center"/>
    </xf>
    <xf numFmtId="0" fontId="6" fillId="0" borderId="0" xfId="9150" applyFont="1" applyFill="1" applyBorder="1" applyAlignment="1">
      <alignment horizontal="center" vertical="center" wrapText="1"/>
    </xf>
    <xf numFmtId="0" fontId="9" fillId="0" borderId="0" xfId="9150" applyFont="1" applyAlignment="1">
      <alignment vertical="center"/>
    </xf>
    <xf numFmtId="0" fontId="2" fillId="0" borderId="0" xfId="9150" applyFont="1"/>
    <xf numFmtId="0" fontId="13" fillId="0" borderId="7" xfId="9150" applyFont="1" applyFill="1" applyBorder="1" applyAlignment="1">
      <alignment horizontal="center" vertical="center" wrapText="1"/>
    </xf>
    <xf numFmtId="0" fontId="3" fillId="0" borderId="7" xfId="9150" applyFont="1" applyFill="1" applyBorder="1" applyAlignment="1">
      <alignment vertical="center" wrapText="1"/>
    </xf>
    <xf numFmtId="0" fontId="7" fillId="0" borderId="7" xfId="9150" applyFont="1" applyFill="1" applyBorder="1" applyAlignment="1">
      <alignment horizontal="center" vertical="center" wrapText="1"/>
    </xf>
    <xf numFmtId="0" fontId="4" fillId="0" borderId="7" xfId="9150" applyFont="1" applyFill="1" applyBorder="1" applyAlignment="1">
      <alignment vertical="center" wrapText="1"/>
    </xf>
    <xf numFmtId="0" fontId="12" fillId="0" borderId="7" xfId="9150" applyFont="1" applyFill="1" applyBorder="1" applyAlignment="1">
      <alignment horizontal="center" vertical="center" wrapText="1"/>
    </xf>
    <xf numFmtId="0" fontId="5" fillId="0" borderId="7" xfId="9150" applyFont="1" applyFill="1" applyBorder="1" applyAlignment="1">
      <alignment horizontal="center" vertical="center" wrapText="1"/>
    </xf>
    <xf numFmtId="0" fontId="0" fillId="0" borderId="0" xfId="9150" applyFont="1"/>
    <xf numFmtId="0" fontId="6" fillId="0" borderId="0" xfId="9150" applyFont="1" applyFill="1" applyAlignment="1">
      <alignment vertical="center"/>
    </xf>
    <xf numFmtId="0" fontId="13" fillId="0" borderId="7" xfId="9150" applyFont="1" applyFill="1" applyBorder="1" applyAlignment="1">
      <alignment vertical="center" wrapText="1"/>
    </xf>
    <xf numFmtId="1" fontId="3" fillId="0" borderId="7" xfId="9150" applyNumberFormat="1" applyFont="1" applyFill="1" applyBorder="1" applyAlignment="1">
      <alignment horizontal="center" vertical="center" wrapText="1"/>
    </xf>
    <xf numFmtId="0" fontId="6" fillId="0" borderId="7" xfId="9150" applyFont="1" applyFill="1" applyBorder="1" applyAlignment="1">
      <alignment vertical="center" wrapText="1"/>
    </xf>
    <xf numFmtId="0" fontId="0" fillId="0" borderId="0" xfId="9150" applyFont="1"/>
    <xf numFmtId="3" fontId="4" fillId="0" borderId="7" xfId="9150" applyNumberFormat="1" applyFont="1" applyFill="1" applyBorder="1" applyAlignment="1">
      <alignment horizontal="center" vertical="center" wrapText="1"/>
    </xf>
    <xf numFmtId="3" fontId="4" fillId="0" borderId="7" xfId="9150" applyNumberFormat="1" applyFont="1" applyFill="1" applyBorder="1" applyAlignment="1">
      <alignment horizontal="center" vertical="center"/>
    </xf>
    <xf numFmtId="0" fontId="0" fillId="0" borderId="0" xfId="9150" applyFont="1" applyFill="1"/>
    <xf numFmtId="3" fontId="14" fillId="0" borderId="7" xfId="9150" applyNumberFormat="1" applyFont="1" applyFill="1" applyBorder="1" applyAlignment="1">
      <alignment horizontal="center" vertical="center" wrapText="1"/>
    </xf>
    <xf numFmtId="3" fontId="0" fillId="0" borderId="0" xfId="9150" applyNumberFormat="1" applyFont="1" applyFill="1"/>
    <xf numFmtId="0" fontId="12" fillId="0" borderId="7" xfId="9150" applyFont="1" applyFill="1" applyBorder="1" applyAlignment="1">
      <alignment horizontal="center" vertical="center" wrapText="1"/>
    </xf>
    <xf numFmtId="0" fontId="244" fillId="0" borderId="7" xfId="9150" applyFont="1" applyFill="1" applyBorder="1" applyAlignment="1">
      <alignment vertical="center" wrapText="1"/>
    </xf>
    <xf numFmtId="0" fontId="244" fillId="0" borderId="7" xfId="9150" applyFont="1" applyFill="1" applyBorder="1" applyAlignment="1">
      <alignment horizontal="center" vertical="center"/>
    </xf>
    <xf numFmtId="3" fontId="244" fillId="0" borderId="7" xfId="9150" applyNumberFormat="1" applyFont="1" applyFill="1" applyBorder="1" applyAlignment="1">
      <alignment horizontal="center" vertical="center" wrapText="1"/>
    </xf>
    <xf numFmtId="3" fontId="244" fillId="0" borderId="7" xfId="9150" applyNumberFormat="1" applyFont="1" applyFill="1" applyBorder="1" applyAlignment="1">
      <alignment horizontal="center" vertical="center"/>
    </xf>
    <xf numFmtId="327" fontId="0" fillId="0" borderId="0" xfId="9150" applyNumberFormat="1" applyFont="1"/>
    <xf numFmtId="0" fontId="3" fillId="0" borderId="7" xfId="9150" applyFont="1" applyFill="1" applyBorder="1" applyAlignment="1">
      <alignment horizontal="left" vertical="center" wrapText="1"/>
    </xf>
    <xf numFmtId="0" fontId="12" fillId="0" borderId="7" xfId="9150" applyFont="1" applyFill="1" applyBorder="1" applyAlignment="1">
      <alignment horizontal="center" vertical="center" wrapText="1"/>
    </xf>
    <xf numFmtId="0" fontId="3" fillId="0" borderId="7" xfId="9150" applyFont="1" applyFill="1" applyBorder="1" applyAlignment="1">
      <alignment horizontal="center" vertical="center" wrapText="1"/>
    </xf>
    <xf numFmtId="0" fontId="2" fillId="0" borderId="0" xfId="9150" applyFont="1" applyFill="1"/>
    <xf numFmtId="0" fontId="9" fillId="0" borderId="0" xfId="9150" applyFont="1" applyFill="1" applyAlignment="1">
      <alignment vertical="center"/>
    </xf>
    <xf numFmtId="0" fontId="247" fillId="0" borderId="0" xfId="9150" applyFont="1"/>
    <xf numFmtId="3" fontId="247" fillId="0" borderId="0" xfId="9150" applyNumberFormat="1" applyFont="1"/>
    <xf numFmtId="0" fontId="12" fillId="0" borderId="7" xfId="9150" applyFont="1" applyFill="1" applyBorder="1" applyAlignment="1">
      <alignment horizontal="center" vertical="center" wrapText="1"/>
    </xf>
    <xf numFmtId="3" fontId="0" fillId="0" borderId="0" xfId="9150" applyNumberFormat="1" applyFont="1"/>
  </cellXfs>
  <cellStyles count="9151">
    <cellStyle name="_x0005__x001c_" xfId="5"/>
    <cellStyle name="_x0013_" xfId="2448"/>
    <cellStyle name=" 1" xfId="2449"/>
    <cellStyle name="_x0005__x001c_ 2" xfId="2450"/>
    <cellStyle name="_x000a_bidires=100_x000d_" xfId="2451"/>
    <cellStyle name="_x000d__x000a_JournalTemplate=C:\COMFO\CTALK\JOURSTD.TPL_x000d__x000a_LbStateAddress=3 3 0 251 1 89 2 311_x000d__x000a_LbStateJou" xfId="6"/>
    <cellStyle name="_x000d__x000a_JournalTemplate=C:\COMFO\CTALK\JOURSTD.TPL_x000d__x000a_LbStateAddress=3 3 0 251 1 89 2 311_x000d__x000a_LbStateJou 2" xfId="7"/>
    <cellStyle name="_x000d__x000a_JournalTemplate=C:\COMFO\CTALK\JOURSTD.TPL_x000d__x000a_LbStateAddress=3 3 0 251 1 89 2 311_x000d__x000a_LbStateJou 2 2" xfId="2453"/>
    <cellStyle name="_x000d__x000a_JournalTemplate=C:\COMFO\CTALK\JOURSTD.TPL_x000d__x000a_LbStateAddress=3 3 0 251 1 89 2 311_x000d__x000a_LbStateJou 2 3" xfId="2452"/>
    <cellStyle name="_x000d__x000a_JournalTemplate=C:\COMFO\CTALK\JOURSTD.TPL_x000d__x000a_LbStateAddress=3 3 0 251 1 89 2 311_x000d__x000a_LbStateJou_~3049535" xfId="2454"/>
    <cellStyle name="$ тыс" xfId="2455"/>
    <cellStyle name="$ тыс. (0)" xfId="2456"/>
    <cellStyle name="%" xfId="2457"/>
    <cellStyle name="% 2" xfId="2458"/>
    <cellStyle name="%_~1038271" xfId="2459"/>
    <cellStyle name="%_141 л-лизинг посл" xfId="2460"/>
    <cellStyle name="%_1П-1_финал 271010" xfId="2461"/>
    <cellStyle name="%_2009_ТТК кор-ка (17.08.09)" xfId="2462"/>
    <cellStyle name="%_2010 (по кварталам)-2014_Расходы по матери (20.08.09)" xfId="2463"/>
    <cellStyle name="%_2010-2014_Бюджет ТТК_19.08.09" xfId="2464"/>
    <cellStyle name="%_Выплаты с учетом нового графика Коргас (13.08.09)" xfId="2465"/>
    <cellStyle name="%_график займа АО КТС на 2009год" xfId="2466"/>
    <cellStyle name="%_график займа АО КТС на 2009год_2009_Лесозащита (кор-ка) 20.08.09" xfId="2467"/>
    <cellStyle name="%_график займа АО КТС на 2009год_2010-2014_План развития по Группе_05.09.09" xfId="2468"/>
    <cellStyle name="%_график займа АО КТС на 2009год_к бюджету КТТ для КТЖ (от 04.08.09)" xfId="2469"/>
    <cellStyle name="%_график займа АО КТС на 2009год_Корректировка от 08-06-09 для ЦФплан" xfId="2470"/>
    <cellStyle name="%_график займа АО КТС на 2009год_Расходы по ДЗО на 2010-2014" xfId="2471"/>
    <cellStyle name="%_график займа АО КТС на 2009год_Цбух_Самрук отчетность по займам на 30.06.09 (07.08.2009)" xfId="2472"/>
    <cellStyle name="%_график займа АО КТС на 2009год_ЦФплан_Выплаты по Группе_корректировка_27.08.09" xfId="2473"/>
    <cellStyle name="%_график расходов на финансирование" xfId="2474"/>
    <cellStyle name="%_Заем_БРК_АБН_ЕБРР 01.06.2009" xfId="2475"/>
    <cellStyle name="%_Заем_БРК_АБН_ЕБРР 01.06.2009_2009_Лесозащита (кор-ка) 20.08.09" xfId="2476"/>
    <cellStyle name="%_Заем_БРК_АБН_ЕБРР 01.06.2009_2010-2014_План развития по Группе_05.09.09" xfId="2477"/>
    <cellStyle name="%_Заем_БРК_АБН_ЕБРР 01.06.2009_к бюджету КТТ для КТЖ (от 04.08.09)" xfId="2478"/>
    <cellStyle name="%_Заем_БРК_АБН_ЕБРР 01.06.2009_Корректировка от 08-06-09 для ЦФплан" xfId="2479"/>
    <cellStyle name="%_Заем_БРК_АБН_ЕБРР 01.06.2009_Расходы по ДЗО на 2010-2014" xfId="2480"/>
    <cellStyle name="%_Заем_БРК_АБН_ЕБРР 01.06.2009_Цбух_Самрук отчетность по займам на 30.06.09 (07.08.2009)" xfId="2481"/>
    <cellStyle name="%_Заем_БРК_АБН_ЕБРР 01.06.2009_ЦФплан_Выплаты по Группе_корректировка_27.08.09" xfId="2482"/>
    <cellStyle name="%_Заем_ЕБРР_13.03.2009" xfId="2483"/>
    <cellStyle name="%_Заем_ЕБРР_13.03.2009_2009_Лесозащита (кор-ка) 20.08.09" xfId="2484"/>
    <cellStyle name="%_Заем_ЕБРР_13.03.2009_2010-2014_План развития по Группе_05.09.09" xfId="2485"/>
    <cellStyle name="%_Заем_ЕБРР_13.03.2009_к бюджету КТТ для КТЖ (от 04.08.09)" xfId="2486"/>
    <cellStyle name="%_Заем_ЕБРР_13.03.2009_Корректировка от 08-06-09 для ЦФплан" xfId="2487"/>
    <cellStyle name="%_Заем_ЕБРР_13.03.2009_Расходы по ДЗО на 2010-2014" xfId="2488"/>
    <cellStyle name="%_Заем_ЕБРР_13.03.2009_Цбух_Самрук отчетность по займам на 30.06.09 (07.08.2009)" xfId="2489"/>
    <cellStyle name="%_Заем_ЕБРР_13.03.2009_ЦФплан_Выплаты по Группе_корректировка_27.08.09" xfId="2490"/>
    <cellStyle name="%_Заем_ЕБРР_24.04.2009" xfId="2491"/>
    <cellStyle name="%_Заем_ЕБРР_24.04.2009_2009_Лесозащита (кор-ка) 20.08.09" xfId="2492"/>
    <cellStyle name="%_Заем_ЕБРР_24.04.2009_2010-2014_План развития по Группе_05.09.09" xfId="2493"/>
    <cellStyle name="%_Заем_ЕБРР_24.04.2009_к бюджету КТТ для КТЖ (от 04.08.09)" xfId="2494"/>
    <cellStyle name="%_Заем_ЕБРР_24.04.2009_Корректировка от 08-06-09 для ЦФплан" xfId="2495"/>
    <cellStyle name="%_Заем_ЕБРР_24.04.2009_Расходы по ДЗО на 2010-2014" xfId="2496"/>
    <cellStyle name="%_Заем_ЕБРР_24.04.2009_Цбух_Самрук отчетность по займам на 30.06.09 (07.08.2009)" xfId="2497"/>
    <cellStyle name="%_Заем_ЕБРР_24.04.2009_ЦФплан_Выплаты по Группе_корректировка_27.08.09" xfId="2498"/>
    <cellStyle name="%_займы АО" xfId="2499"/>
    <cellStyle name="%_инф.по займам 2009 методом кассовым 1.12.08" xfId="2500"/>
    <cellStyle name="%_инф.по займам 2009 методом кассовым 1.12.08_2009_Лесозащита (кор-ка) 20.08.09" xfId="2501"/>
    <cellStyle name="%_инф.по займам 2009 методом кассовым 1.12.08_2010-2014_План развития по Группе_05.09.09" xfId="2502"/>
    <cellStyle name="%_инф.по займам 2009 методом кассовым 1.12.08_к бюджету КТТ для КТЖ (от 04.08.09)" xfId="2503"/>
    <cellStyle name="%_инф.по займам 2009 методом кассовым 1.12.08_Корректировка от 08-06-09 для ЦФплан" xfId="2504"/>
    <cellStyle name="%_инф.по займам 2009 методом кассовым 1.12.08_Расходы по ДЗО на 2010-2014" xfId="2505"/>
    <cellStyle name="%_инф.по займам 2009 методом кассовым 1.12.08_Цбух_Самрук отчетность по займам на 30.06.09 (07.08.2009)" xfId="2506"/>
    <cellStyle name="%_инф.по займам 2009 методом кассовым 1.12.08_ЦФплан_Выплаты по Группе_корректировка_27.08.09" xfId="2507"/>
    <cellStyle name="%_Инф-ция для ауд-ров за 9 мес. 2008  (конс)" xfId="2508"/>
    <cellStyle name="%_к бюджету КТТ для КТЖ (от 04.08.09)" xfId="2509"/>
    <cellStyle name="%_Книга1" xfId="2510"/>
    <cellStyle name="%_Консолидир.Коэффициенты ПР 2011-2015_Доработка №3" xfId="2511"/>
    <cellStyle name="%_Коргас и Озен" xfId="2512"/>
    <cellStyle name="%_Корректировка от 08-06-09 для ЦФплан" xfId="2513"/>
    <cellStyle name="%_Коэффициенты _1 полугодие 2010г." xfId="2514"/>
    <cellStyle name="%_Коэффициенты _1 полугодие 2010г._для ОБ2012" xfId="2515"/>
    <cellStyle name="%_Коэффициенты _1 полугодие 2010г._займы АО и ДЗК февраль" xfId="2516"/>
    <cellStyle name="%_Коэффициенты _1 полугодие 2010г._займы АО и ДЗК февраль_займы ласт 27.09.2011" xfId="2517"/>
    <cellStyle name="%_Коэффициенты _1 полугодие 2010г._займы ласт 27.09.2011" xfId="2518"/>
    <cellStyle name="%_Коэффициенты _1 полугодие 2010г._Финансовая модель АО_24.09.11" xfId="2519"/>
    <cellStyle name="%_Кредит на оборот 05.05.09." xfId="2520"/>
    <cellStyle name="%_Кредит на оборот 05.05.09._2009_Лесозащита (кор-ка) 20.08.09" xfId="2521"/>
    <cellStyle name="%_Кредит на оборот 05.05.09._2010-2014_План развития по Группе_05.09.09" xfId="2522"/>
    <cellStyle name="%_Кредит на оборот 05.05.09._к бюджету КТТ для КТЖ (от 04.08.09)" xfId="2523"/>
    <cellStyle name="%_Кредит на оборот 05.05.09._Корректировка от 08-06-09 для ЦФплан" xfId="2524"/>
    <cellStyle name="%_Кредит на оборот 05.05.09._Расходы по ДЗО на 2010-2014" xfId="2525"/>
    <cellStyle name="%_Кредит на оборот 05.05.09._Цбух_Самрук отчетность по займам на 30.06.09 (07.08.2009)" xfId="2526"/>
    <cellStyle name="%_Кредит на оборот 05.05.09._ЦФплан_Выплаты по Группе_корректировка_27.08.09" xfId="2527"/>
    <cellStyle name="%_Модель 2011-2015" xfId="2528"/>
    <cellStyle name="%_Начисление ТКК на 2010-2014 от 09.09.09 БЕЗ ТЕЛЕКРОНЫ (посл.вар)" xfId="2529"/>
    <cellStyle name="%_Начисление ТКК на 2010-2014 от 20.08.09" xfId="2530"/>
    <cellStyle name="%_Новая ЕВА План развития на 2010-2014гг. (16.10.09)" xfId="2531"/>
    <cellStyle name="%_План развития 1П-5П_2011-2015_с учетом замечаний" xfId="2532"/>
    <cellStyle name="%_План развития 1П-5П_2011-2015_с учетом замечаний_займы ласт 27.09.2011" xfId="2533"/>
    <cellStyle name="%_План развития с маневр.  на 2011-2015гг.на 16.09.10г." xfId="2534"/>
    <cellStyle name="%_План развития УТВЕРЖДЕННЫЙ (2.12.09)" xfId="2535"/>
    <cellStyle name="%_ПП" xfId="2536"/>
    <cellStyle name="%_ПР 2011-2015_кор_05.05.11_ver5" xfId="2537"/>
    <cellStyle name="%_расчет займа АО КТСметод кассовый" xfId="2538"/>
    <cellStyle name="%_расчет займа АО КТСметод кассовый 2" xfId="2539"/>
    <cellStyle name="%_расчет займа АО КТСметод кассовый 2 (1)" xfId="2540"/>
    <cellStyle name="%_расчет займа АО КТСметод кассовый 2_График для КТЖ от ЦТУ" xfId="2541"/>
    <cellStyle name="%_расчет займа АО КТСметод кассовый 2_график займа АО КТС на 2009год (новый)" xfId="2542"/>
    <cellStyle name="%_расчет займа АО КТСметод кассовый 2_график займа АО КТС на 2010-2014г.г. (оптим) оконч." xfId="2543"/>
    <cellStyle name="%_расчет займа АО КТСметод кассовый 2_график займа АО КТС на 2010год (оптим) (309 660тысч.тенге с ПМ 8) 16.09.09" xfId="2544"/>
    <cellStyle name="%_расчет займа АО КТСметод кассовый 2_график займа АО КТС на 2010год (оптим) оконч." xfId="2545"/>
    <cellStyle name="%_расчет займа АО КТСметод кассовый 2_график займов АО КТС на 2010-2014г.г. (пессим.) (09.09.09 - 103 553т.т.-за 2010г.)" xfId="2546"/>
    <cellStyle name="%_расчет займа АО КТСметод кассовый 2_займы АО КТС 29.09.09 (3 года) посл" xfId="2547"/>
    <cellStyle name="%_расчет займа АО КТСметод кассовый 2_к бюджету КТТ для КТЖ (от 04.08.09)" xfId="2548"/>
    <cellStyle name="%_расчет займа АО КТСметод кассовый 2_Корректировка от 08-06-09 для ЦФплан" xfId="2549"/>
    <cellStyle name="%_расчет займа АО КТСметод кассовый 2_Корректировка от 08-06-09 для ЦФплан_к бюджету КТТ для КТЖ (от 04.08.09)" xfId="2550"/>
    <cellStyle name="%_расчет займа АО КТСметод кассовый 2_ЛСЦ - перерасчет %" xfId="2551"/>
    <cellStyle name="%_расчет займа АО КТСметод кассовый 2_ЛСЦ - перерасчет % по кредту от 13.07.09г." xfId="2552"/>
    <cellStyle name="%_расчет займа АО КТСметод кассовый 2_Расходы ЛСЦ - 20.08.09г." xfId="2553"/>
    <cellStyle name="%_расчет займа АО КТСметод кассовый 2_Расходы по ДГУ,инвест,офис (03.09.09)" xfId="2554"/>
    <cellStyle name="%_расчет займа АО КТСметод кассовый 2_Сводная таблица по займам КТТ (19.08.09.)" xfId="2555"/>
    <cellStyle name="%_расчет займа АО КТСметод кассовый 2_Сводная таблица по займам КТТ (все к 2009)" xfId="2556"/>
    <cellStyle name="%_расчет займа АО КТСметод кассовый 2_Сводная таблица по займам_2 факт 01.06.09" xfId="2557"/>
    <cellStyle name="%_расчет займа АО КТСметод кассовый_График для КТЖ от ЦТУ" xfId="2558"/>
    <cellStyle name="%_расчет займа АО КТСметод кассовый_график займа АО КТС на 2009год (новый)" xfId="2559"/>
    <cellStyle name="%_расчет займа АО КТСметод кассовый_график займа АО КТС на 2010-2014г.г. (оптим) оконч." xfId="2560"/>
    <cellStyle name="%_расчет займа АО КТСметод кассовый_график займа АО КТС на 2010год (оптим) (309 660тысч.тенге с ПМ 8) 16.09.09" xfId="2561"/>
    <cellStyle name="%_расчет займа АО КТСметод кассовый_график займа АО КТС на 2010год (оптим) оконч." xfId="2562"/>
    <cellStyle name="%_расчет займа АО КТСметод кассовый_график займов АО КТС на 2010-2014г.г. (пессим.) (09.09.09 - 103 553т.т.-за 2010г.)" xfId="2563"/>
    <cellStyle name="%_расчет займа АО КТСметод кассовый_займы АО КТС 29.09.09 (3 года) посл" xfId="2564"/>
    <cellStyle name="%_расчет займа АО КТСметод кассовый_к бюджету КТТ для КТЖ (от 04.08.09)" xfId="2565"/>
    <cellStyle name="%_расчет займа АО КТСметод кассовый_Корректировка от 08-06-09 для ЦФплан" xfId="2566"/>
    <cellStyle name="%_расчет займа АО КТСметод кассовый_Корректировка от 08-06-09 для ЦФплан_к бюджету КТТ для КТЖ (от 04.08.09)" xfId="2567"/>
    <cellStyle name="%_расчет займа АО КТСметод кассовый_ЛСЦ - перерасчет %" xfId="2568"/>
    <cellStyle name="%_расчет займа АО КТСметод кассовый_ЛСЦ - перерасчет % по кредту от 13.07.09г." xfId="2569"/>
    <cellStyle name="%_расчет займа АО КТСметод кассовый_Расходы ЛСЦ - 20.08.09г." xfId="2570"/>
    <cellStyle name="%_расчет займа АО КТСметод кассовый_Расходы по ДГУ,инвест,офис (03.09.09)" xfId="2571"/>
    <cellStyle name="%_расчет займа АО КТСметод кассовый_Сводная таблица по займам КТТ (19.08.09.)" xfId="2572"/>
    <cellStyle name="%_расчет займа АО КТСметод кассовый_Сводная таблица по займам КТТ (все к 2009)" xfId="2573"/>
    <cellStyle name="%_расчет займа АО КТСметод кассовый_Сводная таблица по займам_2 факт 01.06.09" xfId="2574"/>
    <cellStyle name="%_Транстелеком_Движение денег 2009" xfId="2575"/>
    <cellStyle name="%_Транстелеком_Движение денег 2009-2013" xfId="2576"/>
    <cellStyle name="%_ФИЛЬТР Свод ПР на 2011-2015 от 17.09.10" xfId="2577"/>
    <cellStyle name=",000" xfId="2578"/>
    <cellStyle name="???????" xfId="2579"/>
    <cellStyle name="????????" xfId="2580"/>
    <cellStyle name="???????? [0]" xfId="2581"/>
    <cellStyle name="??????????" xfId="2582"/>
    <cellStyle name="?????????? [0]" xfId="2583"/>
    <cellStyle name="???????_Income Statement" xfId="2584"/>
    <cellStyle name="?_x0001_??ь@ ?????? Roman Cyr????_x0002__x0002_?_x0007___x0001_–_x001d___x0001_З?W_x0001_7_x0001_7_x0001__x0002__x0002_†_x0002_?W†_x0002__x0018_©МW_x001f__x0001_†_x0002_7_x0001_&quot;_x000c_hЄ2©”T_x0005_?B?hЄG_x0019_pЄG_x0019_O_x000a_в?_x0008_«????$э«К З$Р?Џ,pЄG_x0019_|?&gt;¬†_x0002__x0005_$__x0019_V«V«C?IN_x0005_?0?P©_x0008_???G_x0019_±@7%??В‡Ђ_x0018_???_x0010_??_x0004_?????/%4?Џ,/%/%Љ©щ57%Џ,Џ,–©jA7%Џ,Џ,Џ,Ё©g?G%Ђ_x0018_??Џ,4?_x0010_?Џ,Ж©БЉL_x0014__x0004_?4?$_x0012_4?=“$_x0002_??_x0010_??‹d?_x0010_?Џ,Ф©'6h_x0017__x0004_?4?L_x0014_4?" xfId="2585"/>
    <cellStyle name="?ђ??‹?‚?љ1" xfId="8"/>
    <cellStyle name="?ђ??‹?‚?љ1 2" xfId="2586"/>
    <cellStyle name="?ђ??‹?‚?љ1_4П" xfId="2587"/>
    <cellStyle name="?ђ??‹?‚?љ2" xfId="9"/>
    <cellStyle name="?ђ??‹?‚?љ2 2" xfId="2588"/>
    <cellStyle name="?ђ??‹?‚?љ2_4П" xfId="2589"/>
    <cellStyle name="__________BK" xfId="2590"/>
    <cellStyle name="______7" xfId="2591"/>
    <cellStyle name="______7_График для КТЖ от ЦТУ" xfId="2592"/>
    <cellStyle name="______7_график займа АО КТС на 2009год (новый)" xfId="2593"/>
    <cellStyle name="______7_график займа АО КТС на 2010-2014г.г. (оптим) оконч." xfId="2594"/>
    <cellStyle name="______7_график займа АО КТС на 2010год (оптим) (309 660тысч.тенге с ПМ 8) 16.09.09" xfId="2595"/>
    <cellStyle name="______7_график займа АО КТС на 2010год (оптим) оконч." xfId="2596"/>
    <cellStyle name="______7_график займов АО КТС на 2010-2014г.г. (пессим.) (09.09.09 - 103 553т.т.-за 2010г.)" xfId="2597"/>
    <cellStyle name="______7_займы АО КТС 29.09.09 (3 года) посл" xfId="2598"/>
    <cellStyle name="______7_к бюджету КТТ для КТЖ (от 04.08.09)" xfId="2599"/>
    <cellStyle name="______7_Корректировка от 08-06-09 для ЦФплан" xfId="2600"/>
    <cellStyle name="______7_Корректировка от 08-06-09 для ЦФплан_к бюджету КТТ для КТЖ (от 04.08.09)" xfId="2601"/>
    <cellStyle name="______7_ЛСЦ - перерасчет %" xfId="2602"/>
    <cellStyle name="______7_ЛСЦ - перерасчет % по кредту от 13.07.09г." xfId="2603"/>
    <cellStyle name="______7_Расходы ЛСЦ - 20.08.09г." xfId="2604"/>
    <cellStyle name="______7_Расходы по ДГУ,инвест,офис (03.09.09)" xfId="2605"/>
    <cellStyle name="______7_Сводная таблица по займам КТТ (19.08.09.)" xfId="2606"/>
    <cellStyle name="______7_Сводная таблица по займам КТТ (все к 2009)" xfId="2607"/>
    <cellStyle name="______7_Сводная таблица по займам_2 факт 01.06.09" xfId="2608"/>
    <cellStyle name="_`KAP NAC_05_F-2_Trial balance 31 12 05_16.09.06" xfId="2609"/>
    <cellStyle name="_~0535287" xfId="2610"/>
    <cellStyle name="_~1099696" xfId="2611"/>
    <cellStyle name="_~3580833" xfId="2612"/>
    <cellStyle name="_~4279974" xfId="2613"/>
    <cellStyle name="_~4279974 2" xfId="2614"/>
    <cellStyle name="_~4279974_08-13 с оптимиз  АУР, матер, топл, сортир 04.11.08" xfId="2615"/>
    <cellStyle name="_~4279974_2009_Лесозащита (кор-ка) 20.08.09" xfId="2616"/>
    <cellStyle name="_~4279974_2010 (по кварталам)-2014_Расходы по матери (20.08.09)" xfId="2617"/>
    <cellStyle name="_~4279974_2010_17_03_ Ежекв отчет по заимств-ям (Самрук-Казына)_на 01.04.2010_по запросу от 15.03.2010 (version 1)" xfId="2618"/>
    <cellStyle name="_~4279974_2010-2014_План развития по Группе_05.09.09" xfId="2619"/>
    <cellStyle name="_~4279974_График займа по Коргаc-Жетыген (07.08.09)" xfId="2620"/>
    <cellStyle name="_~4279974_График займа по Коргаc-Жетыген (13.08.09)" xfId="2621"/>
    <cellStyle name="_~4279974_Группа (90 т.т.) на 2010 -26.11.09" xfId="2622"/>
    <cellStyle name="_~4279974_для Азамата_освоение по матери_2010-2015_корр-ка_08.04.10" xfId="2623"/>
    <cellStyle name="_~4279974_займы АО" xfId="2624"/>
    <cellStyle name="_~4279974_к бюджету КТТ для КТЖ (от 04.08.09)" xfId="2625"/>
    <cellStyle name="_~4279974_Коргас и Озен" xfId="2626"/>
    <cellStyle name="_~4279974_Коргас и Озен_графики в бюджете 2010 (1)" xfId="2627"/>
    <cellStyle name="_~4279974_Коргас и Озен_графики_по слайду Цинвест_19.09.2010" xfId="2628"/>
    <cellStyle name="_~4279974_Корректировка от 08-06-09 для ЦФплан" xfId="2629"/>
    <cellStyle name="_~4279974_ЛСЦПР" xfId="2630"/>
    <cellStyle name="_~4279974_Мать 2010-2015г.г.-12.04.05 (2)" xfId="2631"/>
    <cellStyle name="_~4279974_Модель 2011-2015" xfId="2632"/>
    <cellStyle name="_~4279974_Моделька с повыш тарифа" xfId="2633"/>
    <cellStyle name="_~4279974_Налоги по 8НК Жанат 2" xfId="2634"/>
    <cellStyle name="_~4279974_Налоги по 8НК Жанат 2_займы АО" xfId="2635"/>
    <cellStyle name="_~4279974_план заимствований_18.03" xfId="2636"/>
    <cellStyle name="_~4279974_План налогов на  2009-2013 г АО КТС окончательный" xfId="2637"/>
    <cellStyle name="_~4279974_План развития 2010-2014 годы Лизинг" xfId="2638"/>
    <cellStyle name="_~4279974_План развития с маневр.  на 2011-2015гг.на 16.09.10г." xfId="2639"/>
    <cellStyle name="_~4279974_План развития УТВЕРЖДЕННЫЙ (2.12.09)" xfId="2640"/>
    <cellStyle name="_~4279974_Последний вариант Отклонение БДР 5 ноября" xfId="2641"/>
    <cellStyle name="_~4279974_ПП" xfId="2642"/>
    <cellStyle name="_~4279974_Расходы по ДЗО на 2010-2014" xfId="2643"/>
    <cellStyle name="_~4279974_Транстелеком_Движение денег 2009" xfId="2644"/>
    <cellStyle name="_~4279974_Транстелеком_Движение денег 2009-2013" xfId="2645"/>
    <cellStyle name="_~4279974_ФИЛЬТР Свод ПР на 2011-2015 от 17.09.10" xfId="2646"/>
    <cellStyle name="_~4279974_Цбух_Самрук отчетность по займам на 30.06.09 (07.08.2009)" xfId="2647"/>
    <cellStyle name="_~4279974_ЦФплан_Выплаты по Группе_корректировка_27.08.09" xfId="2648"/>
    <cellStyle name="_~4279974_Шаблон ПР" xfId="2649"/>
    <cellStyle name="_~4767845" xfId="2650"/>
    <cellStyle name="_~4809484" xfId="2651"/>
    <cellStyle name="_~5468540" xfId="2652"/>
    <cellStyle name="_~5753562" xfId="2653"/>
    <cellStyle name="_~6399400" xfId="2654"/>
    <cellStyle name="_~6740299" xfId="2655"/>
    <cellStyle name="_~7882089" xfId="2656"/>
    <cellStyle name="_~7956951" xfId="2657"/>
    <cellStyle name="_~8076519" xfId="2658"/>
    <cellStyle name="_~8173174" xfId="2659"/>
    <cellStyle name="_~9158782" xfId="10"/>
    <cellStyle name="_~9158782 2" xfId="2660"/>
    <cellStyle name="_~9313901" xfId="2661"/>
    <cellStyle name="_~9344231" xfId="2662"/>
    <cellStyle name="_~9602018" xfId="2663"/>
    <cellStyle name="_~9755758" xfId="2664"/>
    <cellStyle name="_+ Кептер телеком - форма ОБ_Казахтелеком 4 с пометками" xfId="2665"/>
    <cellStyle name="_01 01" xfId="11"/>
    <cellStyle name="_01 01 2" xfId="2666"/>
    <cellStyle name="_01 01_4П" xfId="2667"/>
    <cellStyle name="_01 01_4П 2" xfId="2668"/>
    <cellStyle name="_01 02" xfId="12"/>
    <cellStyle name="_01 02 2" xfId="2669"/>
    <cellStyle name="_01 02_4П" xfId="2670"/>
    <cellStyle name="_01 02_4П 2" xfId="2671"/>
    <cellStyle name="_01 04" xfId="13"/>
    <cellStyle name="_01 04 2" xfId="2672"/>
    <cellStyle name="_01 04_4П" xfId="2673"/>
    <cellStyle name="_01 04_4П 2" xfId="2674"/>
    <cellStyle name="_01 06 эл энерия" xfId="14"/>
    <cellStyle name="_01 06 эл энерия 2" xfId="2675"/>
    <cellStyle name="_01 06 эл энерия_4П" xfId="2676"/>
    <cellStyle name="_01 06 эл энерия_4П 2" xfId="2677"/>
    <cellStyle name="_01.01.09" xfId="2678"/>
    <cellStyle name="_01.01.2009" xfId="2679"/>
    <cellStyle name="_01.01.2009 (1)" xfId="2680"/>
    <cellStyle name="_01.01.2010" xfId="2681"/>
    <cellStyle name="_01.02.2009 NEW!!!" xfId="2682"/>
    <cellStyle name="_01.03.2009" xfId="2683"/>
    <cellStyle name="_01.03.2010" xfId="2684"/>
    <cellStyle name="_01.04.2009" xfId="2685"/>
    <cellStyle name="_01.05.2009" xfId="2686"/>
    <cellStyle name="_01.07.2009" xfId="2687"/>
    <cellStyle name="_01.08.2009" xfId="2688"/>
    <cellStyle name="_01.09.2009" xfId="2689"/>
    <cellStyle name="_03 O.Taxes_final" xfId="2690"/>
    <cellStyle name="_03 O-Tax final_zapas" xfId="2691"/>
    <cellStyle name="_04 01 ФОТ" xfId="15"/>
    <cellStyle name="_04 01 ФОТ 2" xfId="2692"/>
    <cellStyle name="_04 01 ФОТ_4П" xfId="2693"/>
    <cellStyle name="_04 01 ФОТ_4П 2" xfId="2694"/>
    <cellStyle name="_04 03, 04 05 налоги" xfId="16"/>
    <cellStyle name="_04 03, 04 05 налоги 2" xfId="2695"/>
    <cellStyle name="_04 03, 04 05 налоги_4П" xfId="2696"/>
    <cellStyle name="_04 03, 04 05 налоги_4П 2" xfId="2697"/>
    <cellStyle name="_04 N1. Other Payables" xfId="2698"/>
    <cellStyle name="_06 01" xfId="17"/>
    <cellStyle name="_06 01 2" xfId="2699"/>
    <cellStyle name="_06 01_4П" xfId="2700"/>
    <cellStyle name="_06 01_4П 2" xfId="2701"/>
    <cellStyle name="_06 07" xfId="18"/>
    <cellStyle name="_06 07 2" xfId="2702"/>
    <cellStyle name="_06 07_4П" xfId="2703"/>
    <cellStyle name="_06 07_4П 2" xfId="2704"/>
    <cellStyle name="_06 08" xfId="19"/>
    <cellStyle name="_06 08 2" xfId="2705"/>
    <cellStyle name="_06 08_4П" xfId="2706"/>
    <cellStyle name="_06 08_4П 2" xfId="2707"/>
    <cellStyle name="_06 09" xfId="20"/>
    <cellStyle name="_06 09 2" xfId="2708"/>
    <cellStyle name="_06 09_4П" xfId="2709"/>
    <cellStyle name="_06 09_4П 2" xfId="2710"/>
    <cellStyle name="_06 10" xfId="21"/>
    <cellStyle name="_06 10 2" xfId="2711"/>
    <cellStyle name="_06 10_4П" xfId="2712"/>
    <cellStyle name="_06 10_4П 2" xfId="2713"/>
    <cellStyle name="_06 11" xfId="22"/>
    <cellStyle name="_06 11 2" xfId="2714"/>
    <cellStyle name="_06 11_4П" xfId="2715"/>
    <cellStyle name="_06 11_4П 2" xfId="2716"/>
    <cellStyle name="_06 14" xfId="23"/>
    <cellStyle name="_06 14 2" xfId="2717"/>
    <cellStyle name="_06 14_4П" xfId="2718"/>
    <cellStyle name="_06 14_4П 2" xfId="2719"/>
    <cellStyle name="_06.17" xfId="24"/>
    <cellStyle name="_06.17 2" xfId="2720"/>
    <cellStyle name="_06.17_ардак" xfId="25"/>
    <cellStyle name="_06062008_Инвест от ПТО 2009-2013 от 23.06.08.!" xfId="2721"/>
    <cellStyle name="_09 Fe. Inventory_30.09.06" xfId="2722"/>
    <cellStyle name="_09 N1-Other payables 31.12.05" xfId="2723"/>
    <cellStyle name="_09 N1-u Other payables" xfId="2724"/>
    <cellStyle name="_09 N3 Due to employees 31.12.05" xfId="2725"/>
    <cellStyle name="_09 N3 Due to employees 31.12.05_~7647763" xfId="2726"/>
    <cellStyle name="_09 N3 Due to employees 31.12.05_для ОБ2012" xfId="2727"/>
    <cellStyle name="_09 N3 Due to employees 31.12.05_займы АО и ДЗК февраль" xfId="2728"/>
    <cellStyle name="_09 N3 Due to employees 31.12.05_займы АО и ДЗК февраль_займы ласт 27.09.2011" xfId="2729"/>
    <cellStyle name="_09 N3 Due to employees 31.12.05_займы ласт 27.09.2011" xfId="2730"/>
    <cellStyle name="_09 N3 Due to employees 31.12.05_УТВ.2011" xfId="2731"/>
    <cellStyle name="_09 N3 Due to employees 31.12.05_Финансовая модель АО_24.09.11" xfId="2732"/>
    <cellStyle name="_09 N3. Due to employees" xfId="2733"/>
    <cellStyle name="_09 N3. Due to employees_~7647763" xfId="2734"/>
    <cellStyle name="_09 N3. Due to employees_для ОБ2012" xfId="2735"/>
    <cellStyle name="_09 N3. Due to employees_займы АО и ДЗК февраль" xfId="2736"/>
    <cellStyle name="_09 N3. Due to employees_займы АО и ДЗК февраль_займы ласт 27.09.2011" xfId="2737"/>
    <cellStyle name="_09 N3. Due to employees_займы ласт 27.09.2011" xfId="2738"/>
    <cellStyle name="_09 N3. Due to employees_УТВ.2011" xfId="2739"/>
    <cellStyle name="_09 N3. Due to employees_Финансовая модель АО_24.09.11" xfId="2740"/>
    <cellStyle name="_09 N3u. Due to employees" xfId="2741"/>
    <cellStyle name="_09 U2.COS EB_30.09.06" xfId="2742"/>
    <cellStyle name="_09 U2.Cost of Sales EB" xfId="2743"/>
    <cellStyle name="_09 U2.u Cost of sales 05 YE" xfId="2744"/>
    <cellStyle name="_09 U2.u Cost of sales 31.12.05" xfId="2745"/>
    <cellStyle name="_09. U3.Selling Expenses_12m2006" xfId="2746"/>
    <cellStyle name="_09. U3.Selling Expenses_12m2006_~7647763" xfId="2747"/>
    <cellStyle name="_09. U3.Selling Expenses_12m2006_для ОБ2012" xfId="2748"/>
    <cellStyle name="_09. U3.Selling Expenses_12m2006_займы АО и ДЗК февраль" xfId="2749"/>
    <cellStyle name="_09. U3.Selling Expenses_12m2006_займы АО и ДЗК февраль_займы ласт 27.09.2011" xfId="2750"/>
    <cellStyle name="_09. U3.Selling Expenses_12m2006_займы ласт 27.09.2011" xfId="2751"/>
    <cellStyle name="_09. U3.Selling Expenses_12m2006_УТВ.2011" xfId="2752"/>
    <cellStyle name="_09. U3.Selling Expenses_12m2006_Финансовая модель АО_24.09.11" xfId="2753"/>
    <cellStyle name="_09.C.Cash_30.11.06" xfId="2754"/>
    <cellStyle name="_09.C.Cash_30.11.06_~7647763" xfId="2755"/>
    <cellStyle name="_09.C.Cash_30.11.06_для ОБ2012" xfId="2756"/>
    <cellStyle name="_09.C.Cash_30.11.06_займы АО и ДЗК февраль" xfId="2757"/>
    <cellStyle name="_09.C.Cash_30.11.06_займы АО и ДЗК февраль_займы ласт 27.09.2011" xfId="2758"/>
    <cellStyle name="_09.C.Cash_30.11.06_займы ласт 27.09.2011" xfId="2759"/>
    <cellStyle name="_09.C.Cash_30.11.06_УТВ.2011" xfId="2760"/>
    <cellStyle name="_09.C.Cash_30.11.06_Финансовая модель АО_24.09.11" xfId="2761"/>
    <cellStyle name="_09.N.AP.AIT_30.09.06" xfId="2762"/>
    <cellStyle name="_09.N3e.Unused Vacation " xfId="2763"/>
    <cellStyle name="_09.U1.Revenue_11M2006" xfId="2764"/>
    <cellStyle name="_09.U1.Revenue_12M2006" xfId="2765"/>
    <cellStyle name="_1 вар баланс, 4НК косв, 8НК для КТЖ" xfId="2766"/>
    <cellStyle name="_1 квартал 2007 Группа" xfId="2767"/>
    <cellStyle name="_1 квартал КТЖ" xfId="2768"/>
    <cellStyle name="_1 квартал КТЖ_ЛСЦ за  11 мес 2007 г" xfId="2769"/>
    <cellStyle name="_1 квартал КТЖ_ЛСЦ2" xfId="2770"/>
    <cellStyle name="_1 квартал КТЖ_Справка по показателам АО ЛСЦ за  7 мес 2007 гда" xfId="2771"/>
    <cellStyle name="_1 квартал КТЖ_Справка по показателам АО ЛСЦ за  8 мес 2007 г" xfId="2772"/>
    <cellStyle name="_1 квартал КТЖ_Справка по показателам АО ЛСЦ за  9 мес 2007 г" xfId="2773"/>
    <cellStyle name="_1 квартал мать" xfId="2774"/>
    <cellStyle name="_1 квартал мать 2" xfId="2775"/>
    <cellStyle name="_1 квартал мать_08-13 с оптимиз  АУР, матер, топл, сортир 04.11.08" xfId="2776"/>
    <cellStyle name="_1 квартал мать_2009_Лесозащита (кор-ка) 20.08.09" xfId="2777"/>
    <cellStyle name="_1 квартал мать_2010 (по кварталам)-2014_Расходы по матери (20.08.09)" xfId="2778"/>
    <cellStyle name="_1 квартал мать_2010_17_03_ Ежекв отчет по заимств-ям (Самрук-Казына)_на 01.04.2010_по запросу от 15.03.2010 (version 1)" xfId="2779"/>
    <cellStyle name="_1 квартал мать_2010-2014_План развития по Группе_05.09.09" xfId="2780"/>
    <cellStyle name="_1 квартал мать_График займа по Коргаc-Жетыген (07.08.09)" xfId="2781"/>
    <cellStyle name="_1 квартал мать_График займа по Коргаc-Жетыген (13.08.09)" xfId="2782"/>
    <cellStyle name="_1 квартал мать_Группа (90 т.т.) на 2010 -26.11.09" xfId="2783"/>
    <cellStyle name="_1 квартал мать_для Азамата_освоение по матери_2010-2015_корр-ка_08.04.10" xfId="2784"/>
    <cellStyle name="_1 квартал мать_займы АО" xfId="2785"/>
    <cellStyle name="_1 квартал мать_к бюджету КТТ для КТЖ (от 04.08.09)" xfId="2786"/>
    <cellStyle name="_1 квартал мать_Коргас и Озен" xfId="2787"/>
    <cellStyle name="_1 квартал мать_Коргас и Озен_графики в бюджете 2010 (1)" xfId="2788"/>
    <cellStyle name="_1 квартал мать_Коргас и Озен_графики_по слайду Цинвест_19.09.2010" xfId="2789"/>
    <cellStyle name="_1 квартал мать_Корректировка от 08-06-09 для ЦФплан" xfId="2790"/>
    <cellStyle name="_1 квартал мать_ЛСЦПР" xfId="2791"/>
    <cellStyle name="_1 квартал мать_Мать 2010-2015г.г.-12.04.05 (2)" xfId="2792"/>
    <cellStyle name="_1 квартал мать_Модель 2011-2015" xfId="2793"/>
    <cellStyle name="_1 квартал мать_Моделька с повыш тарифа" xfId="2794"/>
    <cellStyle name="_1 квартал мать_Налоги по 8НК Жанат 2" xfId="2795"/>
    <cellStyle name="_1 квартал мать_Налоги по 8НК Жанат 2_займы АО" xfId="2796"/>
    <cellStyle name="_1 квартал мать_план заимствований_18.03" xfId="2797"/>
    <cellStyle name="_1 квартал мать_План налогов на  2009-2013 г АО КТС окончательный" xfId="2798"/>
    <cellStyle name="_1 квартал мать_План развития 2010-2014 годы Лизинг" xfId="2799"/>
    <cellStyle name="_1 квартал мать_План развития с маневр.  на 2011-2015гг.на 16.09.10г." xfId="2800"/>
    <cellStyle name="_1 квартал мать_План развития УТВЕРЖДЕННЫЙ (2.12.09)" xfId="2801"/>
    <cellStyle name="_1 квартал мать_Последний вариант Отклонение БДР 5 ноября" xfId="2802"/>
    <cellStyle name="_1 квартал мать_ПП" xfId="2803"/>
    <cellStyle name="_1 квартал мать_Расходы по ДЗО на 2010-2014" xfId="2804"/>
    <cellStyle name="_1 квартал мать_Транстелеком_Движение денег 2009" xfId="2805"/>
    <cellStyle name="_1 квартал мать_Транстелеком_Движение денег 2009-2013" xfId="2806"/>
    <cellStyle name="_1 квартал мать_ФИЛЬТР Свод ПР на 2011-2015 от 17.09.10" xfId="2807"/>
    <cellStyle name="_1 квартал мать_Цбух_Самрук отчетность по займам на 30.06.09 (07.08.2009)" xfId="2808"/>
    <cellStyle name="_1 квартал мать_ЦФплан_Выплаты по Группе_корректировка_27.08.09" xfId="2809"/>
    <cellStyle name="_1 квартал мать_Шаблон ПР" xfId="2810"/>
    <cellStyle name="_1 полугодие 2009 года (сверенная с Цбух Торгын 23.07.09)" xfId="2811"/>
    <cellStyle name="_1 полугодие КТЖ 10.08.07 Анализ" xfId="2812"/>
    <cellStyle name="_1 полугодие КТЖ 17.08.07 Анализ" xfId="2813"/>
    <cellStyle name="_10 00 нормативные потери" xfId="26"/>
    <cellStyle name="_10 00 нормативные потери 2" xfId="2814"/>
    <cellStyle name="_10 00 нормативные потери_4П" xfId="2815"/>
    <cellStyle name="_10 00 нормативные потери_4П 2" xfId="2816"/>
    <cellStyle name="_10 мес. 2007" xfId="2817"/>
    <cellStyle name="_10ц по участкам" xfId="2818"/>
    <cellStyle name="_11 S1.300 Emba Significant contracts YE " xfId="2819"/>
    <cellStyle name="_111" xfId="2820"/>
    <cellStyle name="_111_1" xfId="2821"/>
    <cellStyle name="_13 СлавСПбНП Платежный бюджет_06" xfId="2822"/>
    <cellStyle name="_141 график (26.03.09)" xfId="2823"/>
    <cellStyle name="_141 л-лизинг посл" xfId="2824"/>
    <cellStyle name="_177 ктк_экон.модель" xfId="2825"/>
    <cellStyle name="_18 ктк_экон.модель" xfId="2826"/>
    <cellStyle name="_1A15C5E" xfId="2827"/>
    <cellStyle name="_1П Алтел" xfId="2828"/>
    <cellStyle name="_2 вар. скоррек. бюджета на 2008 года (БК1 и БК6) 03.11.08" xfId="2829"/>
    <cellStyle name="_2 ктк" xfId="2830"/>
    <cellStyle name="_2 НК 20,03 15-24" xfId="2831"/>
    <cellStyle name="_2 форма АлЭС_6мес10" xfId="27"/>
    <cellStyle name="_2 форма АлЭС_6мес10 2" xfId="2832"/>
    <cellStyle name="_2,3 БО" xfId="2833"/>
    <cellStyle name="_2,3,4 кв.2007+1 кв.2008 года" xfId="2834"/>
    <cellStyle name="_2. Формы ПР" xfId="2835"/>
    <cellStyle name="_2. Формы ПР_new" xfId="2836"/>
    <cellStyle name="_2.2 1200 ктк нов" xfId="2837"/>
    <cellStyle name="_2.2 500 ктк нов" xfId="2838"/>
    <cellStyle name="_2.формы ПР утв.-прогноз" xfId="2839"/>
    <cellStyle name="_20.08.08 Формы для АО формирование бюджетов на 2009г" xfId="2840"/>
    <cellStyle name="_20.08.08 Формы для АО формирование бюджетов на 2009г_2009_Лесозащита (кор-ка) 20.08.09" xfId="2841"/>
    <cellStyle name="_20.08.08 Формы для АО формирование бюджетов на 2009г_2010-2014_План развития по Группе_05.09.09" xfId="2842"/>
    <cellStyle name="_20.08.08 Формы для АО формирование бюджетов на 2009г_Бюджет 2009 - 325 (за счет снижения цены и без повышения) (2 кв по мес)" xfId="2843"/>
    <cellStyle name="_20.08.08 Формы для АО формирование бюджетов на 2009г_для Азамата_освоение по матери_2010-2015_корр-ка_08.04.10" xfId="2844"/>
    <cellStyle name="_20.08.08 Формы для АО формирование бюджетов на 2009г_к бюджету КТТ для КТЖ (от 04.08.09)" xfId="2845"/>
    <cellStyle name="_20.08.08 Формы для АО формирование бюджетов на 2009г_Корректировка от 08-06-09 для ЦФплан" xfId="2846"/>
    <cellStyle name="_20.08.08 Формы для АО формирование бюджетов на 2009г_Расходы по ДЗО на 2010-2014" xfId="2847"/>
    <cellStyle name="_20.08.08 Формы для АО формирование бюджетов на 2009г_Цбух_Самрук отчетность по займам на 30.06.09 (07.08.2009)" xfId="2848"/>
    <cellStyle name="_20.08.08 Формы для АО формирование бюджетов на 2009г_ЦФплан_Выплаты по Группе_корректировка_27.08.09" xfId="2849"/>
    <cellStyle name="_200 ДГУ (начисление 2009)" xfId="2850"/>
    <cellStyle name="_2004-2012 гг. потребность" xfId="2851"/>
    <cellStyle name="_2004-2012 гг. потребность_для Азамата_освоение по матери_2010-2015_корр-ка_08.04.10" xfId="2852"/>
    <cellStyle name="_2004-2012 гг. потребность_займы АО" xfId="2853"/>
    <cellStyle name="_2006 AG final" xfId="2854"/>
    <cellStyle name="_2008 год Японский" xfId="2855"/>
    <cellStyle name="_2008 КТЖ полугодие 31.10 22-43" xfId="2856"/>
    <cellStyle name="_2009 корр" xfId="2857"/>
    <cellStyle name="_2009_Лесозащита (кор-ка) 20.08.09" xfId="2858"/>
    <cellStyle name="_20090528 ПРИП" xfId="28"/>
    <cellStyle name="_20090528 ПРИП 2" xfId="2859"/>
    <cellStyle name="_20090528 ПРИП 2 2" xfId="2860"/>
    <cellStyle name="_20090528 ПРИП 2 3" xfId="2861"/>
    <cellStyle name="_20090528 ПРИП 2_4П" xfId="2862"/>
    <cellStyle name="_20090528 ПРИП 2_4П 2" xfId="2863"/>
    <cellStyle name="_20090528 ПРИП 3" xfId="2864"/>
    <cellStyle name="_2009-2020_Выплаты для Маккензи по группе КТЖ нов кредиты (02.04.09)" xfId="2865"/>
    <cellStyle name="_2009-2020_Выплаты для Маккензи по группе КТЖ нов кредиты (02.04.09)_2009_Лесозащита (кор-ка) 20.08.09" xfId="2866"/>
    <cellStyle name="_2009-2020_Выплаты для Маккензи по группе КТЖ нов кредиты (02.04.09)_2010-2014_План развития по Группе_05.09.09" xfId="2867"/>
    <cellStyle name="_2009-2020_Выплаты для Маккензи по группе КТЖ нов кредиты (02.04.09)_к бюджету КТТ для КТЖ (от 04.08.09)" xfId="2868"/>
    <cellStyle name="_2009-2020_Выплаты для Маккензи по группе КТЖ нов кредиты (02.04.09)_Корректировка от 08-06-09 для ЦФплан" xfId="2869"/>
    <cellStyle name="_2009-2020_Выплаты для Маккензи по группе КТЖ нов кредиты (02.04.09)_Расходы по ДЗО на 2010-2014" xfId="2870"/>
    <cellStyle name="_2009-2020_Выплаты для Маккензи по группе КТЖ нов кредиты (02.04.09)_Цбух_Самрук отчетность по займам на 30.06.09 (07.08.2009)" xfId="2871"/>
    <cellStyle name="_2009-2020_Выплаты для Маккензи по группе КТЖ нов кредиты (02.04.09)_ЦФплан_Выплаты по Группе_корректировка_27.08.09" xfId="2872"/>
    <cellStyle name="_2010 (по кварталам)-2014_Расходы по матери (20.08.09)" xfId="2873"/>
    <cellStyle name="_2010-2014_План развития по Группе_05.09.09" xfId="2874"/>
    <cellStyle name="_2010-2014_План развития по Группе_18.08.09" xfId="2875"/>
    <cellStyle name="_2010-2014_План развития по Группе_22.09.09" xfId="2876"/>
    <cellStyle name="_21.11_11.30 БО-6, БО-5 АО НК КТЖ 02" xfId="2877"/>
    <cellStyle name="_21.11_11.30 БО-6, БО-5 АО НК КТЖ 02 2" xfId="2878"/>
    <cellStyle name="_21.11_11.30 БО-6, БО-5 АО НК КТЖ 02_08-13 с оптимиз  АУР, матер, топл, сортир 04.11.08" xfId="2879"/>
    <cellStyle name="_21.11_11.30 БО-6, БО-5 АО НК КТЖ 02_2009_Лесозащита (кор-ка) 20.08.09" xfId="2880"/>
    <cellStyle name="_21.11_11.30 БО-6, БО-5 АО НК КТЖ 02_2010 (по кварталам)-2014_Расходы по матери (20.08.09)" xfId="2881"/>
    <cellStyle name="_21.11_11.30 БО-6, БО-5 АО НК КТЖ 02_2010_расходы по матери_01.04.2010" xfId="2882"/>
    <cellStyle name="_21.11_11.30 БО-6, БО-5 АО НК КТЖ 02_2010-2014_План развития по Группе_05.09.09" xfId="2883"/>
    <cellStyle name="_21.11_11.30 БО-6, БО-5 АО НК КТЖ 02_2010-2014_План развития по Группе_22.09.09" xfId="2884"/>
    <cellStyle name="_21.11_11.30 БО-6, БО-5 АО НК КТЖ 02_Do 15.08._10.08.09_15-15" xfId="2885"/>
    <cellStyle name="_21.11_11.30 БО-6, БО-5 АО НК КТЖ 02_График займа по Коргаc-Жетыген (07.08.09)" xfId="2886"/>
    <cellStyle name="_21.11_11.30 БО-6, БО-5 АО НК КТЖ 02_График займа по Коргаc-Жетыген (13.08.09)" xfId="2887"/>
    <cellStyle name="_21.11_11.30 БО-6, БО-5 АО НК КТЖ 02_Группа (90 т.т.) на 2010 -26.11.09" xfId="2888"/>
    <cellStyle name="_21.11_11.30 БО-6, БО-5 АО НК КТЖ 02_займы АО" xfId="2889"/>
    <cellStyle name="_21.11_11.30 БО-6, БО-5 АО НК КТЖ 02_к бюджету КТТ для КТЖ (от 04.08.09)" xfId="2890"/>
    <cellStyle name="_21.11_11.30 БО-6, БО-5 АО НК КТЖ 02_Коргас и Озен" xfId="2891"/>
    <cellStyle name="_21.11_11.30 БО-6, БО-5 АО НК КТЖ 02_Корректировка от 08-06-09 для ЦФплан" xfId="2892"/>
    <cellStyle name="_21.11_11.30 БО-6, БО-5 АО НК КТЖ 02_Кредитный бюджет на 2010_ План_касса (01.01.09)" xfId="2893"/>
    <cellStyle name="_21.11_11.30 БО-6, БО-5 АО НК КТЖ 02_ЛСЦПР" xfId="2894"/>
    <cellStyle name="_21.11_11.30 БО-6, БО-5 АО НК КТЖ 02_Мать 2010-2015г.г.-12.04.05 (2)" xfId="2895"/>
    <cellStyle name="_21.11_11.30 БО-6, БО-5 АО НК КТЖ 02_Модель 2011-2015" xfId="2896"/>
    <cellStyle name="_21.11_11.30 БО-6, БО-5 АО НК КТЖ 02_Моделька с повыш тарифа" xfId="2897"/>
    <cellStyle name="_21.11_11.30 БО-6, БО-5 АО НК КТЖ 02_Налоги по 8НК Жанат 2" xfId="2898"/>
    <cellStyle name="_21.11_11.30 БО-6, БО-5 АО НК КТЖ 02_Налоги по 8НК Жанат 2_займы АО" xfId="2899"/>
    <cellStyle name="_21.11_11.30 БО-6, БО-5 АО НК КТЖ 02_план заимствований_18.03" xfId="2900"/>
    <cellStyle name="_21.11_11.30 БО-6, БО-5 АО НК КТЖ 02_План налогов на  2009-2013 г АО КТС окончательный" xfId="2901"/>
    <cellStyle name="_21.11_11.30 БО-6, БО-5 АО НК КТЖ 02_План развития 2010-2014 годы Лизинг" xfId="2902"/>
    <cellStyle name="_21.11_11.30 БО-6, БО-5 АО НК КТЖ 02_План развития с маневр.  на 2011-2015гг.на 16.09.10г." xfId="2903"/>
    <cellStyle name="_21.11_11.30 БО-6, БО-5 АО НК КТЖ 02_План развития УТВЕРЖДЕННЫЙ (2.12.09)" xfId="2904"/>
    <cellStyle name="_21.11_11.30 БО-6, БО-5 АО НК КТЖ 02_Последний вариант Отклонение БДР 5 ноября" xfId="2905"/>
    <cellStyle name="_21.11_11.30 БО-6, БО-5 АО НК КТЖ 02_ПП" xfId="2906"/>
    <cellStyle name="_21.11_11.30 БО-6, БО-5 АО НК КТЖ 02_Расходы по ДЗО на 2010-2014" xfId="2907"/>
    <cellStyle name="_21.11_11.30 БО-6, БО-5 АО НК КТЖ 02_Транстелеком_Движение денег 2009" xfId="2908"/>
    <cellStyle name="_21.11_11.30 БО-6, БО-5 АО НК КТЖ 02_Транстелеком_Движение денег 2009-2013" xfId="2909"/>
    <cellStyle name="_21.11_11.30 БО-6, БО-5 АО НК КТЖ 02_ФИЛЬТР Свод ПР на 2011-2015 от 17.09.10" xfId="2910"/>
    <cellStyle name="_21.11_11.30 БО-6, БО-5 АО НК КТЖ 02_Цбух_Самрук отчетность по займам на 30.06.09 (07.08.2009)" xfId="2911"/>
    <cellStyle name="_21.11_11.30 БО-6, БО-5 АО НК КТЖ 02_Шаблон ПР" xfId="2912"/>
    <cellStyle name="_23.01.03_КрАЗ_изм НЗП_ноя0211мес.02" xfId="29"/>
    <cellStyle name="_23.01.03_КрАЗ_изм НЗП_ноя0211мес.02 2" xfId="2913"/>
    <cellStyle name="_23.01.03_КрАЗ_изм НЗП_ноя0211мес.02 2 2" xfId="2914"/>
    <cellStyle name="_23.01.03_КрАЗ_изм НЗП_ноя0211мес.02 2 3" xfId="2915"/>
    <cellStyle name="_23.01.03_КрАЗ_изм НЗП_ноя0211мес.02 2_4П" xfId="2916"/>
    <cellStyle name="_23.01.03_КрАЗ_изм НЗП_ноя0211мес.02 2_4П 2" xfId="2917"/>
    <cellStyle name="_23.01.03_КрАЗ_изм НЗП_ноя0211мес.02 3" xfId="2918"/>
    <cellStyle name="_260069-02-KazAtomProm Model-02Dec08-YS-MOS" xfId="2919"/>
    <cellStyle name="_2нк алтел" xfId="2920"/>
    <cellStyle name="_2форма_АлЭС_06_10" xfId="30"/>
    <cellStyle name="_2форма_АлЭС_06_10 2" xfId="2921"/>
    <cellStyle name="_3. H_01_Reporting Pack v.2.0" xfId="2922"/>
    <cellStyle name="_31.03.08ПР(1) " xfId="2923"/>
    <cellStyle name="_37" xfId="2924"/>
    <cellStyle name="_3БК_14 10 2008" xfId="2925"/>
    <cellStyle name="_4 БК Азамат" xfId="2926"/>
    <cellStyle name="_4 БК, 5 БК группа (без Утверждения)" xfId="2927"/>
    <cellStyle name="_4,5 БК, 5,6БО 21,03_10.11" xfId="2928"/>
    <cellStyle name="_4,5 БК, 5,6БО 28.05_9.47 для Самрукаxls" xfId="2929"/>
    <cellStyle name="_4,5 НК" xfId="2930"/>
    <cellStyle name="_4,5 НК 20,03 15.24" xfId="2931"/>
    <cellStyle name="_4,5 НК 20,03 15.24_2010_17_03_ Ежекв отчет по заимств-ям (Самрук-Казына)_на 01.04.2010_по запросу от 15.03.2010 (version 1)" xfId="2932"/>
    <cellStyle name="_4,5 НК 20,03 15.24_займы АО" xfId="2933"/>
    <cellStyle name="_4,5 НК 20,03 15.24_Коргас и Озен_графики в бюджете 2010 (1)" xfId="2934"/>
    <cellStyle name="_4,5 НК 20,03 15.24_Коргас и Озен_графики_по слайду Цинвест_19.09.2010" xfId="2935"/>
    <cellStyle name="_4,5 НК 20,03 15.24_план заимствований_18.03" xfId="2936"/>
    <cellStyle name="_4,5 НК 28,03,03" xfId="2937"/>
    <cellStyle name="_4,5 НК 28,03,03 12-16" xfId="2938"/>
    <cellStyle name="_4,5 НК 28,03,03_2010_17_03_ Ежекв отчет по заимств-ям (Самрук-Казына)_на 01.04.2010_по запросу от 15.03.2010 (version 1)" xfId="2939"/>
    <cellStyle name="_4,5 НК 28,03,03_займы АО" xfId="2940"/>
    <cellStyle name="_4,5 НК 28,03,03_Коргас и Озен_графики в бюджете 2010 (1)" xfId="2941"/>
    <cellStyle name="_4,5 НК 28,03,03_Коргас и Озен_графики_по слайду Цинвест_19.09.2010" xfId="2942"/>
    <cellStyle name="_4,5 НК 28,03,03_план заимствований_18.03" xfId="2943"/>
    <cellStyle name="_4,5 НК 31,03,08" xfId="2944"/>
    <cellStyle name="_4,5 НК 31,03,08_2010_17_03_ Ежекв отчет по заимств-ям (Самрук-Казына)_на 01.04.2010_по запросу от 15.03.2010 (version 1)" xfId="2945"/>
    <cellStyle name="_4,5 НК 31,03,08_займы АО" xfId="2946"/>
    <cellStyle name="_4,5 НК 31,03,08_Коргас и Озен_графики в бюджете 2010 (1)" xfId="2947"/>
    <cellStyle name="_4,5 НК 31,03,08_Коргас и Озен_графики_по слайду Цинвест_19.09.2010" xfId="2948"/>
    <cellStyle name="_4,5 НК 31,03,08_план заимствований_18.03" xfId="2949"/>
    <cellStyle name="_4,5 НК корректировка от 31,03,08" xfId="2950"/>
    <cellStyle name="_4,5 НК от 13.03_18.48" xfId="2951"/>
    <cellStyle name="_4,5 НК от 13.03_18.48_2010_17_03_ Ежекв отчет по заимств-ям (Самрук-Казына)_на 01.04.2010_по запросу от 15.03.2010 (version 1)" xfId="2952"/>
    <cellStyle name="_4,5 НК от 13.03_18.48_займы АО" xfId="2953"/>
    <cellStyle name="_4,5 НК от 13.03_18.48_Коргас и Озен_графики в бюджете 2010 (1)" xfId="2954"/>
    <cellStyle name="_4,5 НК от 13.03_18.48_Коргас и Озен_графики_по слайду Цинвест_19.09.2010" xfId="2955"/>
    <cellStyle name="_4,5 НК от 13.03_18.48_план заимствований_18.03" xfId="2956"/>
    <cellStyle name="_4,5 НК_2010_17_03_ Ежекв отчет по заимств-ям (Самрук-Казына)_на 01.04.2010_по запросу от 15.03.2010 (version 1)" xfId="2957"/>
    <cellStyle name="_4,5 НК_займы АО" xfId="2958"/>
    <cellStyle name="_4,5 НК_Коргас и Озен_графики в бюджете 2010 (1)" xfId="2959"/>
    <cellStyle name="_4,5 НК_Коргас и Озен_графики_по слайду Цинвест_19.09.2010" xfId="2960"/>
    <cellStyle name="_4,5 НК_план заимствований_18.03" xfId="2961"/>
    <cellStyle name="_4. Y_01_Reporting Pack v.1.7" xfId="2962"/>
    <cellStyle name="_4. Формы бюджета _new" xfId="2963"/>
    <cellStyle name="_4.Новые  Формы бюджета _new" xfId="31"/>
    <cellStyle name="_4.Новые  Формы бюджета _new 2" xfId="32"/>
    <cellStyle name="_4.Новые  Формы бюджета _new 2 2" xfId="2964"/>
    <cellStyle name="_4.Новые  Формы бюджета _new 2_4П" xfId="2965"/>
    <cellStyle name="_4.Новые  Формы бюджета _new 2_4П 2" xfId="2966"/>
    <cellStyle name="_4.Новые  Формы бюджета _new 3" xfId="2967"/>
    <cellStyle name="_4.Новые  Формы бюджета _new_4П" xfId="2968"/>
    <cellStyle name="_4.Новые  Формы бюджета _new_4П 2" xfId="2969"/>
    <cellStyle name="_4.Новые  Формы бюджета _new_Исполнение ТС за 2011 год" xfId="33"/>
    <cellStyle name="_4.Новые  Формы бюджета _new_Расшифровки 2013-2015" xfId="34"/>
    <cellStyle name="_4.Новые  Формы бюджета _new_ТС за 2011 год" xfId="35"/>
    <cellStyle name="_4.Новые  Формы бюджета _new_ТС на 2012-2013 годы от 31.05.11г." xfId="36"/>
    <cellStyle name="_4БК и 5БК_Вероника_23 12 2008_в 15 41" xfId="2970"/>
    <cellStyle name="_4БК, 5БК, 5БО,6БО" xfId="2971"/>
    <cellStyle name="_4БК, 5БК, 5БО,6БО отданные в самрук" xfId="2972"/>
    <cellStyle name="_4БК, 5БО 16.12.08xls" xfId="2973"/>
    <cellStyle name="_4БК, 5БО 16.12.08xls_ПП" xfId="2974"/>
    <cellStyle name="_4БК, 5БО 16.12.08развернуто" xfId="2975"/>
    <cellStyle name="_4БК, 5БО 16.12.08развернуто_ПП" xfId="2976"/>
    <cellStyle name="_4БО_КТК_ДПФ" xfId="2977"/>
    <cellStyle name="_4НК_5НК 021107" xfId="2978"/>
    <cellStyle name="_4НК_5НК 021107_2010_17_03_ Ежекв отчет по заимств-ям (Самрук-Казына)_на 01.04.2010_по запросу от 15.03.2010 (version 1)" xfId="2979"/>
    <cellStyle name="_4НК_5НК 021107_займы АО" xfId="2980"/>
    <cellStyle name="_4НК_5НК 021107_Коргас и Озен_графики в бюджете 2010 (1)" xfId="2981"/>
    <cellStyle name="_4НК_5НК 021107_Коргас и Озен_графики_по слайду Цинвест_19.09.2010" xfId="2982"/>
    <cellStyle name="_4НК_5НК 021107_план заимствований_18.03" xfId="2983"/>
    <cellStyle name="_4-форм для Публикации 1 квартал 2006_консолид испр. 13.04" xfId="2984"/>
    <cellStyle name="_4-форм для Публикации годовой 2006_Конс" xfId="2985"/>
    <cellStyle name="_4-форм для Публикации годовой 2006_Конс 2" xfId="2986"/>
    <cellStyle name="_4-форм для Публикации годовой 2006_Конс_08-13 с оптимиз  АУР, матер, топл, сортир 04.11.08" xfId="2987"/>
    <cellStyle name="_4-форм для Публикации годовой 2006_Конс_2009_Лесозащита (кор-ка) 20.08.09" xfId="2988"/>
    <cellStyle name="_4-форм для Публикации годовой 2006_Конс_2010_17_03_ Ежекв отчет по заимств-ям (Самрук-Казына)_на 01.04.2010_по запросу от 15.03.2010 (version 1)" xfId="2989"/>
    <cellStyle name="_4-форм для Публикации годовой 2006_Конс_2010-2014_План развития по Группе_05.09.09" xfId="2990"/>
    <cellStyle name="_4-форм для Публикации годовой 2006_Конс_займы АО" xfId="2991"/>
    <cellStyle name="_4-форм для Публикации годовой 2006_Конс_к бюджету КТТ для КТЖ (от 04.08.09)" xfId="2992"/>
    <cellStyle name="_4-форм для Публикации годовой 2006_Конс_Коргас и Озен_графики в бюджете 2010 (1)" xfId="2993"/>
    <cellStyle name="_4-форм для Публикации годовой 2006_Конс_Коргас и Озен_графики_по слайду Цинвест_19.09.2010" xfId="2994"/>
    <cellStyle name="_4-форм для Публикации годовой 2006_Конс_Корректировка от 08-06-09 для ЦФплан" xfId="2995"/>
    <cellStyle name="_4-форм для Публикации годовой 2006_Конс_ЛСЦ за  11 мес 2007 г" xfId="2996"/>
    <cellStyle name="_4-форм для Публикации годовой 2006_Конс_ЛСЦ2" xfId="2997"/>
    <cellStyle name="_4-форм для Публикации годовой 2006_Конс_план заимствований_18.03" xfId="2998"/>
    <cellStyle name="_4-форм для Публикации годовой 2006_Конс_ПП" xfId="2999"/>
    <cellStyle name="_4-форм для Публикации годовой 2006_Конс_Расходы по ДЗО на 2010-2014" xfId="3000"/>
    <cellStyle name="_4-форм для Публикации годовой 2006_Конс_Справка по показателам АО ЛСЦ за  7 мес 2007 гда" xfId="3001"/>
    <cellStyle name="_4-форм для Публикации годовой 2006_Конс_Справка по показателам АО ЛСЦ за  8 мес 2007 г" xfId="3002"/>
    <cellStyle name="_4-форм для Публикации годовой 2006_Конс_Справка по показателам АО ЛСЦ за  9 мес 2007 г" xfId="3003"/>
    <cellStyle name="_4-форм для Публикации годовой 2006_Конс_ФИЛЬТР Свод ПР на 2011-2015 от 17.09.10" xfId="3004"/>
    <cellStyle name="_4-форм для Публикации годовой 2006_Конс_Цбух_Самрук отчетность по займам на 30.06.09 (07.08.2009)" xfId="3005"/>
    <cellStyle name="_4-форм для Публикации годовой 2006_Конс_ЦФплан_Выплаты по Группе_корректировка_27.08.09" xfId="3006"/>
    <cellStyle name="_5 months 2006 P&amp;L" xfId="3007"/>
    <cellStyle name="_5 БО,4 БК" xfId="3008"/>
    <cellStyle name="_5.1 контейнеровозы" xfId="3009"/>
    <cellStyle name="_5_6БО Самрук КорАвг07 26_07_07" xfId="3010"/>
    <cellStyle name="_5_6БО Самрук КорАвг07 26_07_07 17ч" xfId="3011"/>
    <cellStyle name="_5_6БО Самрук КорСен07 01_09_07" xfId="3012"/>
    <cellStyle name="_5_6БО Самрук КорСен07 12_09_07" xfId="3013"/>
    <cellStyle name="_500 КТК б.у." xfId="3014"/>
    <cellStyle name="_54 ДГУ (начисление 2009)" xfId="3015"/>
    <cellStyle name="_5БО по АО" xfId="3016"/>
    <cellStyle name="_5БО по АО 2" xfId="3017"/>
    <cellStyle name="_5БО по АО_08-13 с оптимиз  АУР, матер, топл, сортир 04.11.08" xfId="3018"/>
    <cellStyle name="_5БО по АО_2009_Лесозащита (кор-ка) 20.08.09" xfId="3019"/>
    <cellStyle name="_5БО по АО_2010 (по кварталам)-2014_Расходы по матери (20.08.09)" xfId="3020"/>
    <cellStyle name="_5БО по АО_2010_17_03_ Ежекв отчет по заимств-ям (Самрук-Казына)_на 01.04.2010_по запросу от 15.03.2010 (version 1)" xfId="3021"/>
    <cellStyle name="_5БО по АО_2010-2014_План развития по Группе_05.09.09" xfId="3022"/>
    <cellStyle name="_5БО по АО_График займа по Коргаc-Жетыген (07.08.09)" xfId="3023"/>
    <cellStyle name="_5БО по АО_График займа по Коргаc-Жетыген (13.08.09)" xfId="3024"/>
    <cellStyle name="_5БО по АО_Группа (90 т.т.) на 2010 -26.11.09" xfId="3025"/>
    <cellStyle name="_5БО по АО_для Азамата_освоение по матери_2010-2015_корр-ка_08.04.10" xfId="3026"/>
    <cellStyle name="_5БО по АО_займы АО" xfId="3027"/>
    <cellStyle name="_5БО по АО_к бюджету КТТ для КТЖ (от 04.08.09)" xfId="3028"/>
    <cellStyle name="_5БО по АО_Коргас и Озен" xfId="3029"/>
    <cellStyle name="_5БО по АО_Коргас и Озен_графики в бюджете 2010 (1)" xfId="3030"/>
    <cellStyle name="_5БО по АО_Коргас и Озен_графики_по слайду Цинвест_19.09.2010" xfId="3031"/>
    <cellStyle name="_5БО по АО_Корректировка от 08-06-09 для ЦФплан" xfId="3032"/>
    <cellStyle name="_5БО по АО_ЛСЦПР" xfId="3033"/>
    <cellStyle name="_5БО по АО_Мать 2010-2015г.г.-12.04.05 (2)" xfId="3034"/>
    <cellStyle name="_5БО по АО_Модель 2011-2015" xfId="3035"/>
    <cellStyle name="_5БО по АО_Моделька с повыш тарифа" xfId="3036"/>
    <cellStyle name="_5БО по АО_Налоги по 8НК Жанат 2" xfId="3037"/>
    <cellStyle name="_5БО по АО_Налоги по 8НК Жанат 2_займы АО" xfId="3038"/>
    <cellStyle name="_5БО по АО_план заимствований_18.03" xfId="3039"/>
    <cellStyle name="_5БО по АО_План налогов на  2009-2013 г АО КТС окончательный" xfId="3040"/>
    <cellStyle name="_5БО по АО_План развития 2010-2014 годы Лизинг" xfId="3041"/>
    <cellStyle name="_5БО по АО_План развития с маневр.  на 2011-2015гг.на 16.09.10г." xfId="3042"/>
    <cellStyle name="_5БО по АО_План развития УТВЕРЖДЕННЫЙ (2.12.09)" xfId="3043"/>
    <cellStyle name="_5БО по АО_Последний вариант Отклонение БДР 5 ноября" xfId="3044"/>
    <cellStyle name="_5БО по АО_ПП" xfId="3045"/>
    <cellStyle name="_5БО по АО_Расходы по ДЗО на 2010-2014" xfId="3046"/>
    <cellStyle name="_5БО по АО_Транстелеком_Движение денег 2009" xfId="3047"/>
    <cellStyle name="_5БО по АО_Транстелеком_Движение денег 2009-2013" xfId="3048"/>
    <cellStyle name="_5БО по АО_ФИЛЬТР Свод ПР на 2011-2015 от 17.09.10" xfId="3049"/>
    <cellStyle name="_5БО по АО_Цбух_Самрук отчетность по займам на 30.06.09 (07.08.2009)" xfId="3050"/>
    <cellStyle name="_5БО по АО_ЦФплан_Выплаты по Группе_корректировка_27.08.09" xfId="3051"/>
    <cellStyle name="_5БО по АО_Шаблон ПР" xfId="3052"/>
    <cellStyle name="_5БОвждо26.10" xfId="3053"/>
    <cellStyle name="_6 БО для Жанары" xfId="3054"/>
    <cellStyle name="_6 мес" xfId="3055"/>
    <cellStyle name="_6 мес. факт" xfId="3056"/>
    <cellStyle name="_7НК" xfId="3057"/>
    <cellStyle name="_8 мес. КТЖ  06.07" xfId="3058"/>
    <cellStyle name="_8 мес. КТЖ  06.07 10.09" xfId="3059"/>
    <cellStyle name="_8 НК- 01.11.07-2" xfId="3060"/>
    <cellStyle name="_8 НК на 29.10.08 г." xfId="3061"/>
    <cellStyle name="_9  months  BD CORRECT" xfId="3062"/>
    <cellStyle name="_9 мес" xfId="3063"/>
    <cellStyle name="_9 мес 2007 Группа 16.07" xfId="3064"/>
    <cellStyle name="_9 мес. КТЖ для Самрук" xfId="3065"/>
    <cellStyle name="_999" xfId="3066"/>
    <cellStyle name="_999_2pr" xfId="3067"/>
    <cellStyle name="_999_bln" xfId="3068"/>
    <cellStyle name="_999_BLNMIX" xfId="3069"/>
    <cellStyle name="_999_BLNREST" xfId="3070"/>
    <cellStyle name="_A4 TS for Aizhan" xfId="3071"/>
    <cellStyle name="_ABN AMRO 4 авг 2008г" xfId="3072"/>
    <cellStyle name="_AG Consolidated 427 froms(11m2006)" xfId="3073"/>
    <cellStyle name="_AG Holding 2006 Elimination" xfId="3074"/>
    <cellStyle name="_Agro-centerV4_2008_03_12(отчет)" xfId="3075"/>
    <cellStyle name="_ALL SHEETS_14 10 2008" xfId="3076"/>
    <cellStyle name="_Assumptions" xfId="3077"/>
    <cellStyle name="_Assumptions_1" xfId="3078"/>
    <cellStyle name="_B6.5 Payroll test of controlls_Uzen2" xfId="3079"/>
    <cellStyle name="_B6.5 Payroll test of controlls_Uzen2_~7647763" xfId="3080"/>
    <cellStyle name="_B6.5 Payroll test of controlls_Uzen2_для ОБ2012" xfId="3081"/>
    <cellStyle name="_B6.5 Payroll test of controlls_Uzen2_займы АО и ДЗК февраль" xfId="3082"/>
    <cellStyle name="_B6.5 Payroll test of controlls_Uzen2_займы АО и ДЗК февраль_займы ласт 27.09.2011" xfId="3083"/>
    <cellStyle name="_B6.5 Payroll test of controlls_Uzen2_займы ласт 27.09.2011" xfId="3084"/>
    <cellStyle name="_B6.5 Payroll test of controlls_Uzen2_УТВ.2011" xfId="3085"/>
    <cellStyle name="_B6.5 Payroll test of controlls_Uzen2_Финансовая модель АО_24.09.11" xfId="3086"/>
    <cellStyle name="_Balance as of 31.12.06" xfId="3087"/>
    <cellStyle name="_bkv_2010_СИТ" xfId="3088"/>
    <cellStyle name="_bkv_2015" xfId="3089"/>
    <cellStyle name="_bkv_2015 - ТС(V2)" xfId="3090"/>
    <cellStyle name="_bkv_2015 АС" xfId="3091"/>
    <cellStyle name="_Book1" xfId="3092"/>
    <cellStyle name="_Book1 (4)" xfId="3093"/>
    <cellStyle name="_Book3" xfId="3094"/>
    <cellStyle name="_BP_2007_dep" xfId="3095"/>
    <cellStyle name="_Budget_corporate_model 26 03 2007" xfId="3096"/>
    <cellStyle name="_Budgets 2qtr2006_0901 (2)" xfId="3097"/>
    <cellStyle name="_Business Plan_KazTransCom_3_02_2006" xfId="3098"/>
    <cellStyle name="_Business_Case_Казначейчтво" xfId="3099"/>
    <cellStyle name="_C.100-Lead" xfId="3100"/>
    <cellStyle name="_C.Cash" xfId="3101"/>
    <cellStyle name="_CAP - AIT 16.11.06" xfId="3102"/>
    <cellStyle name="_CAP-AIT(1)" xfId="3103"/>
    <cellStyle name="_CAP-AlmatyGas" xfId="3104"/>
    <cellStyle name="_CAP-AlmatyGas_AGK" xfId="3105"/>
    <cellStyle name="_CAP-AlmatyGas1АГС-С" xfId="3106"/>
    <cellStyle name="_Cash 2010-2020" xfId="37"/>
    <cellStyle name="_Cash 2010-2020 2" xfId="3107"/>
    <cellStyle name="_Cash 2010-2020_ардак" xfId="38"/>
    <cellStyle name="_cash flows" xfId="3108"/>
    <cellStyle name="_cash flows_TS 9 месяцев 2007" xfId="3109"/>
    <cellStyle name="_cellular_07_06_2007" xfId="3110"/>
    <cellStyle name="_CIT" xfId="3111"/>
    <cellStyle name="_Comma" xfId="3112"/>
    <cellStyle name="_DCF_7 (Рынок,150%)" xfId="3113"/>
    <cellStyle name="_DCF_МЗЖБИиТ" xfId="3114"/>
    <cellStyle name="_Debts" xfId="3115"/>
    <cellStyle name="_Disclosures_EE_Min rights" xfId="3116"/>
    <cellStyle name="_Dsclosures_IK" xfId="3117"/>
    <cellStyle name="_E.130 ARC" xfId="3118"/>
    <cellStyle name="_E1.Receivables_KMG Alatau" xfId="3119"/>
    <cellStyle name="_E130.xlsЕржану" xfId="3120"/>
    <cellStyle name="_EBITDA_ROACE_EVA_оценка 2008_прогноз 2009_ДПФ" xfId="3121"/>
    <cellStyle name="_Elvira-Payroll_LATEST" xfId="3122"/>
    <cellStyle name="_Elvira-Payroll_LATEST_~7647763" xfId="3123"/>
    <cellStyle name="_Elvira-Payroll_LATEST_для ОБ2012" xfId="3124"/>
    <cellStyle name="_Elvira-Payroll_LATEST_займы АО и ДЗК февраль" xfId="3125"/>
    <cellStyle name="_Elvira-Payroll_LATEST_займы АО и ДЗК февраль_займы ласт 27.09.2011" xfId="3126"/>
    <cellStyle name="_Elvira-Payroll_LATEST_займы ласт 27.09.2011" xfId="3127"/>
    <cellStyle name="_Elvira-Payroll_LATEST_УТВ.2011" xfId="3128"/>
    <cellStyle name="_Elvira-Payroll_LATEST_Финансовая модель АО_24.09.11" xfId="3129"/>
    <cellStyle name="_EVA корректир. на 2008 год (21.07.08)" xfId="3130"/>
    <cellStyle name="_EVA корректир. на 2008 год (21.07.08)_2009_Лесозащита (кор-ка) 20.08.09" xfId="3131"/>
    <cellStyle name="_EVA корректир. на 2008 год (21.07.08)_2010_17_03_ Ежекв отчет по заимств-ям (Самрук-Казына)_на 01.04.2010_по запросу от 15.03.2010 (version 1)" xfId="3132"/>
    <cellStyle name="_EVA корректир. на 2008 год (21.07.08)_2010-2014_План развития по Группе_05.09.09" xfId="3133"/>
    <cellStyle name="_EVA корректир. на 2008 год (21.07.08)_займы АО" xfId="3134"/>
    <cellStyle name="_EVA корректир. на 2008 год (21.07.08)_к бюджету КТТ для КТЖ (от 04.08.09)" xfId="3135"/>
    <cellStyle name="_EVA корректир. на 2008 год (21.07.08)_Коргас и Озен_графики в бюджете 2010 (1)" xfId="3136"/>
    <cellStyle name="_EVA корректир. на 2008 год (21.07.08)_Коргас и Озен_графики_по слайду Цинвест_19.09.2010" xfId="3137"/>
    <cellStyle name="_EVA корректир. на 2008 год (21.07.08)_Корректировка от 08-06-09 для ЦФплан" xfId="3138"/>
    <cellStyle name="_EVA корректир. на 2008 год (21.07.08)_план заимствований_18.03" xfId="3139"/>
    <cellStyle name="_EVA корректир. на 2008 год (21.07.08)_ПП" xfId="3140"/>
    <cellStyle name="_EVA корректир. на 2008 год (21.07.08)_Расходы по ДЗО на 2010-2014" xfId="3141"/>
    <cellStyle name="_EVA корректир. на 2008 год (21.07.08)_Цбух_Самрук отчетность по займам на 30.06.09 (07.08.2009)" xfId="3142"/>
    <cellStyle name="_EVA корректир. на 2008 год (21.07.08)_ЦФплан_Выплаты по Группе_корректировка_27.08.09" xfId="3143"/>
    <cellStyle name="_EV-DO" xfId="3144"/>
    <cellStyle name="_FA" xfId="3145"/>
    <cellStyle name="_Fair value" xfId="3146"/>
    <cellStyle name="_Far_East_CAPEX_cellular_0607_2007" xfId="3147"/>
    <cellStyle name="_Far_East_JP_Databank_NTC_comments_2006_2007" xfId="3148"/>
    <cellStyle name="_FFF" xfId="39"/>
    <cellStyle name="_FFF 2" xfId="3149"/>
    <cellStyle name="_FFF 2 2" xfId="3150"/>
    <cellStyle name="_FFF 2 3" xfId="3151"/>
    <cellStyle name="_FFF 2_4П" xfId="3152"/>
    <cellStyle name="_FFF 2_4П 2" xfId="3153"/>
    <cellStyle name="_FFF 3" xfId="3154"/>
    <cellStyle name="_FFF_New Form10_2" xfId="40"/>
    <cellStyle name="_FFF_New Form10_2 2" xfId="3155"/>
    <cellStyle name="_FFF_New Form10_2 2 2" xfId="3156"/>
    <cellStyle name="_FFF_New Form10_2 2 3" xfId="3157"/>
    <cellStyle name="_FFF_New Form10_2 2_4П" xfId="3158"/>
    <cellStyle name="_FFF_New Form10_2 2_4П 2" xfId="3159"/>
    <cellStyle name="_FFF_New Form10_2 3" xfId="3160"/>
    <cellStyle name="_FFF_Nsi" xfId="41"/>
    <cellStyle name="_FFF_Nsi 2" xfId="3161"/>
    <cellStyle name="_FFF_Nsi 2 2" xfId="3162"/>
    <cellStyle name="_FFF_Nsi 2 3" xfId="3163"/>
    <cellStyle name="_FFF_Nsi 2_4П" xfId="3164"/>
    <cellStyle name="_FFF_Nsi 2_4П 2" xfId="3165"/>
    <cellStyle name="_FFF_Nsi 3" xfId="3166"/>
    <cellStyle name="_FFF_Nsi_1" xfId="42"/>
    <cellStyle name="_FFF_Nsi_1 2" xfId="3167"/>
    <cellStyle name="_FFF_Nsi_1 2 2" xfId="3168"/>
    <cellStyle name="_FFF_Nsi_1 2 3" xfId="3169"/>
    <cellStyle name="_FFF_Nsi_1 2_4П" xfId="3170"/>
    <cellStyle name="_FFF_Nsi_1 2_4П 2" xfId="3171"/>
    <cellStyle name="_FFF_Nsi_1 3" xfId="3172"/>
    <cellStyle name="_FFF_Nsi_139" xfId="43"/>
    <cellStyle name="_FFF_Nsi_139 2" xfId="3173"/>
    <cellStyle name="_FFF_Nsi_139 2 2" xfId="3174"/>
    <cellStyle name="_FFF_Nsi_139 2 3" xfId="3175"/>
    <cellStyle name="_FFF_Nsi_139 2_4П" xfId="3176"/>
    <cellStyle name="_FFF_Nsi_139 2_4П 2" xfId="3177"/>
    <cellStyle name="_FFF_Nsi_139 3" xfId="3178"/>
    <cellStyle name="_FFF_Nsi_140" xfId="44"/>
    <cellStyle name="_FFF_Nsi_140 2" xfId="3179"/>
    <cellStyle name="_FFF_Nsi_140 2 2" xfId="3180"/>
    <cellStyle name="_FFF_Nsi_140 2 3" xfId="3181"/>
    <cellStyle name="_FFF_Nsi_140 2_4П" xfId="3182"/>
    <cellStyle name="_FFF_Nsi_140 2_4П 2" xfId="3183"/>
    <cellStyle name="_FFF_Nsi_140 3" xfId="3184"/>
    <cellStyle name="_FFF_Nsi_140(Зах)" xfId="45"/>
    <cellStyle name="_FFF_Nsi_140(Зах) 2" xfId="3185"/>
    <cellStyle name="_FFF_Nsi_140(Зах) 2 2" xfId="3186"/>
    <cellStyle name="_FFF_Nsi_140(Зах) 2 3" xfId="3187"/>
    <cellStyle name="_FFF_Nsi_140(Зах) 2_4П" xfId="3188"/>
    <cellStyle name="_FFF_Nsi_140(Зах) 2_4П 2" xfId="3189"/>
    <cellStyle name="_FFF_Nsi_140(Зах) 3" xfId="3190"/>
    <cellStyle name="_FFF_Nsi_140_mod" xfId="46"/>
    <cellStyle name="_FFF_Nsi_140_mod 2" xfId="3191"/>
    <cellStyle name="_FFF_Nsi_140_mod 2 2" xfId="3192"/>
    <cellStyle name="_FFF_Nsi_140_mod 2 3" xfId="3193"/>
    <cellStyle name="_FFF_Nsi_140_mod 2_4П" xfId="3194"/>
    <cellStyle name="_FFF_Nsi_140_mod 2_4П 2" xfId="3195"/>
    <cellStyle name="_FFF_Nsi_140_mod 3" xfId="3196"/>
    <cellStyle name="_FFF_Summary" xfId="47"/>
    <cellStyle name="_FFF_Summary 2" xfId="3197"/>
    <cellStyle name="_FFF_Summary 2 2" xfId="3198"/>
    <cellStyle name="_FFF_Summary 2 3" xfId="3199"/>
    <cellStyle name="_FFF_Summary 2_4П" xfId="3200"/>
    <cellStyle name="_FFF_Summary 2_4П 2" xfId="3201"/>
    <cellStyle name="_FFF_Summary 3" xfId="3202"/>
    <cellStyle name="_FFF_Tax_form_1кв_3" xfId="48"/>
    <cellStyle name="_FFF_Tax_form_1кв_3 2" xfId="3203"/>
    <cellStyle name="_FFF_Tax_form_1кв_3 2 2" xfId="3204"/>
    <cellStyle name="_FFF_Tax_form_1кв_3 2 3" xfId="3205"/>
    <cellStyle name="_FFF_Tax_form_1кв_3 2_4П" xfId="3206"/>
    <cellStyle name="_FFF_Tax_form_1кв_3 2_4П 2" xfId="3207"/>
    <cellStyle name="_FFF_Tax_form_1кв_3 3" xfId="3208"/>
    <cellStyle name="_FFF_БКЭ" xfId="49"/>
    <cellStyle name="_FFF_БКЭ 2" xfId="3209"/>
    <cellStyle name="_FFF_БКЭ 2 2" xfId="3210"/>
    <cellStyle name="_FFF_БКЭ 2 3" xfId="3211"/>
    <cellStyle name="_FFF_БКЭ 2_4П" xfId="3212"/>
    <cellStyle name="_FFF_БКЭ 2_4П 2" xfId="3213"/>
    <cellStyle name="_FFF_БКЭ 3" xfId="3214"/>
    <cellStyle name="_Final_Book_010301" xfId="50"/>
    <cellStyle name="_Final_Book_010301 2" xfId="3215"/>
    <cellStyle name="_Final_Book_010301 2 2" xfId="3216"/>
    <cellStyle name="_Final_Book_010301 2 3" xfId="3217"/>
    <cellStyle name="_Final_Book_010301 2_4П" xfId="3218"/>
    <cellStyle name="_Final_Book_010301 2_4П 2" xfId="3219"/>
    <cellStyle name="_Final_Book_010301 3" xfId="3220"/>
    <cellStyle name="_Final_Book_010301_New Form10_2" xfId="51"/>
    <cellStyle name="_Final_Book_010301_New Form10_2 2" xfId="3221"/>
    <cellStyle name="_Final_Book_010301_New Form10_2 2 2" xfId="3222"/>
    <cellStyle name="_Final_Book_010301_New Form10_2 2 3" xfId="3223"/>
    <cellStyle name="_Final_Book_010301_New Form10_2 2_4П" xfId="3224"/>
    <cellStyle name="_Final_Book_010301_New Form10_2 2_4П 2" xfId="3225"/>
    <cellStyle name="_Final_Book_010301_New Form10_2 3" xfId="3226"/>
    <cellStyle name="_Final_Book_010301_Nsi" xfId="52"/>
    <cellStyle name="_Final_Book_010301_Nsi 2" xfId="3227"/>
    <cellStyle name="_Final_Book_010301_Nsi 2 2" xfId="3228"/>
    <cellStyle name="_Final_Book_010301_Nsi 2 3" xfId="3229"/>
    <cellStyle name="_Final_Book_010301_Nsi 2_4П" xfId="3230"/>
    <cellStyle name="_Final_Book_010301_Nsi 2_4П 2" xfId="3231"/>
    <cellStyle name="_Final_Book_010301_Nsi 3" xfId="3232"/>
    <cellStyle name="_Final_Book_010301_Nsi_1" xfId="53"/>
    <cellStyle name="_Final_Book_010301_Nsi_1 2" xfId="3233"/>
    <cellStyle name="_Final_Book_010301_Nsi_1 2 2" xfId="3234"/>
    <cellStyle name="_Final_Book_010301_Nsi_1 2 3" xfId="3235"/>
    <cellStyle name="_Final_Book_010301_Nsi_1 2_4П" xfId="3236"/>
    <cellStyle name="_Final_Book_010301_Nsi_1 2_4П 2" xfId="3237"/>
    <cellStyle name="_Final_Book_010301_Nsi_1 3" xfId="3238"/>
    <cellStyle name="_Final_Book_010301_Nsi_139" xfId="54"/>
    <cellStyle name="_Final_Book_010301_Nsi_139 2" xfId="3239"/>
    <cellStyle name="_Final_Book_010301_Nsi_139 2 2" xfId="3240"/>
    <cellStyle name="_Final_Book_010301_Nsi_139 2 3" xfId="3241"/>
    <cellStyle name="_Final_Book_010301_Nsi_139 2_4П" xfId="3242"/>
    <cellStyle name="_Final_Book_010301_Nsi_139 2_4П 2" xfId="3243"/>
    <cellStyle name="_Final_Book_010301_Nsi_139 3" xfId="3244"/>
    <cellStyle name="_Final_Book_010301_Nsi_140" xfId="55"/>
    <cellStyle name="_Final_Book_010301_Nsi_140 2" xfId="3245"/>
    <cellStyle name="_Final_Book_010301_Nsi_140 2 2" xfId="3246"/>
    <cellStyle name="_Final_Book_010301_Nsi_140 2 3" xfId="3247"/>
    <cellStyle name="_Final_Book_010301_Nsi_140 2_4П" xfId="3248"/>
    <cellStyle name="_Final_Book_010301_Nsi_140 2_4П 2" xfId="3249"/>
    <cellStyle name="_Final_Book_010301_Nsi_140 3" xfId="3250"/>
    <cellStyle name="_Final_Book_010301_Nsi_140(Зах)" xfId="56"/>
    <cellStyle name="_Final_Book_010301_Nsi_140(Зах) 2" xfId="3251"/>
    <cellStyle name="_Final_Book_010301_Nsi_140(Зах) 2 2" xfId="3252"/>
    <cellStyle name="_Final_Book_010301_Nsi_140(Зах) 2 3" xfId="3253"/>
    <cellStyle name="_Final_Book_010301_Nsi_140(Зах) 2_4П" xfId="3254"/>
    <cellStyle name="_Final_Book_010301_Nsi_140(Зах) 2_4П 2" xfId="3255"/>
    <cellStyle name="_Final_Book_010301_Nsi_140(Зах) 3" xfId="3256"/>
    <cellStyle name="_Final_Book_010301_Nsi_140_mod" xfId="57"/>
    <cellStyle name="_Final_Book_010301_Nsi_140_mod 2" xfId="3257"/>
    <cellStyle name="_Final_Book_010301_Nsi_140_mod 2 2" xfId="3258"/>
    <cellStyle name="_Final_Book_010301_Nsi_140_mod 2 3" xfId="3259"/>
    <cellStyle name="_Final_Book_010301_Nsi_140_mod 2_4П" xfId="3260"/>
    <cellStyle name="_Final_Book_010301_Nsi_140_mod 2_4П 2" xfId="3261"/>
    <cellStyle name="_Final_Book_010301_Nsi_140_mod 3" xfId="3262"/>
    <cellStyle name="_Final_Book_010301_Summary" xfId="58"/>
    <cellStyle name="_Final_Book_010301_Summary 2" xfId="3263"/>
    <cellStyle name="_Final_Book_010301_Summary 2 2" xfId="3264"/>
    <cellStyle name="_Final_Book_010301_Summary 2 3" xfId="3265"/>
    <cellStyle name="_Final_Book_010301_Summary 2_4П" xfId="3266"/>
    <cellStyle name="_Final_Book_010301_Summary 2_4П 2" xfId="3267"/>
    <cellStyle name="_Final_Book_010301_Summary 3" xfId="3268"/>
    <cellStyle name="_Final_Book_010301_Tax_form_1кв_3" xfId="59"/>
    <cellStyle name="_Final_Book_010301_Tax_form_1кв_3 2" xfId="3269"/>
    <cellStyle name="_Final_Book_010301_Tax_form_1кв_3 2 2" xfId="3270"/>
    <cellStyle name="_Final_Book_010301_Tax_form_1кв_3 2 3" xfId="3271"/>
    <cellStyle name="_Final_Book_010301_Tax_form_1кв_3 2_4П" xfId="3272"/>
    <cellStyle name="_Final_Book_010301_Tax_form_1кв_3 2_4П 2" xfId="3273"/>
    <cellStyle name="_Final_Book_010301_Tax_form_1кв_3 3" xfId="3274"/>
    <cellStyle name="_Final_Book_010301_БКЭ" xfId="60"/>
    <cellStyle name="_Final_Book_010301_БКЭ 2" xfId="3275"/>
    <cellStyle name="_Final_Book_010301_БКЭ 2 2" xfId="3276"/>
    <cellStyle name="_Final_Book_010301_БКЭ 2 3" xfId="3277"/>
    <cellStyle name="_Final_Book_010301_БКЭ 2_4П" xfId="3278"/>
    <cellStyle name="_Final_Book_010301_БКЭ 2_4П 2" xfId="3279"/>
    <cellStyle name="_Final_Book_010301_БКЭ 3" xfId="3280"/>
    <cellStyle name="_Fixes_databank_0806_2007" xfId="3281"/>
    <cellStyle name="_For Elvira" xfId="3282"/>
    <cellStyle name="_Forms RAS_v3_29122008_PV" xfId="3283"/>
    <cellStyle name="_Forms RAS_v4_16.01.2009" xfId="3284"/>
    <cellStyle name="_Forms RAS_v7_17.02.2009" xfId="3285"/>
    <cellStyle name="_FS forms_RAS_GPN" xfId="3286"/>
    <cellStyle name="_FS_FS&amp;Notes RAS_GPN_08.12.08._AE_v2" xfId="3287"/>
    <cellStyle name="_Graphs for AstanaAgro" xfId="3288"/>
    <cellStyle name="_Graphs&amp;Tables" xfId="3289"/>
    <cellStyle name="_Graphs_Kazakhstan" xfId="3290"/>
    <cellStyle name="_GT_Deliverables_3105_2007" xfId="3291"/>
    <cellStyle name="_Gulliay Dec4" xfId="3292"/>
    <cellStyle name="_GZ_2007_vat1701" xfId="3293"/>
    <cellStyle name="_Inv WAC(COGS)_USD" xfId="3294"/>
    <cellStyle name="_IS" xfId="3295"/>
    <cellStyle name="_IT_Plan" xfId="3296"/>
    <cellStyle name="_JP_model_NTC_0607_2007" xfId="3297"/>
    <cellStyle name="_JP_RCR_020507" xfId="3298"/>
    <cellStyle name="_JP_SCARTEL_DVBHl_31_10_2007" xfId="3299"/>
    <cellStyle name="_JP_SCARTEL_DVBHl_31_10_2007 (2)" xfId="3300"/>
    <cellStyle name="_JP_WiMAX_2002_07" xfId="3301"/>
    <cellStyle name="_K.2. PPE movemement disclosure 2005" xfId="3302"/>
    <cellStyle name="_KAP NAK_06_reporting table_rus_28.09" xfId="3303"/>
    <cellStyle name="_KEGOC" xfId="61"/>
    <cellStyle name="_Kegoc 13" xfId="3304"/>
    <cellStyle name="_KEGOC 2" xfId="3305"/>
    <cellStyle name="_KTEL 13" xfId="3306"/>
    <cellStyle name="_KTG consolidation H1 2006 (PBC)" xfId="3307"/>
    <cellStyle name="_KTG_06_2007" xfId="62"/>
    <cellStyle name="_KTG_06_2007 2" xfId="3308"/>
    <cellStyle name="_KTG_06_2007 2 2" xfId="3309"/>
    <cellStyle name="_KTG_06_2007 2 3" xfId="3310"/>
    <cellStyle name="_KTG_06_2007 2_4П" xfId="3311"/>
    <cellStyle name="_KTG_06_2007 2_4П 2" xfId="3312"/>
    <cellStyle name="_KTG_06_2007 3" xfId="3313"/>
    <cellStyle name="_KTG_06_2007_4П" xfId="3314"/>
    <cellStyle name="_KTG_06_2007_4П 2" xfId="3315"/>
    <cellStyle name="_KTG_07_2007" xfId="63"/>
    <cellStyle name="_KTG_07_2007 2" xfId="3316"/>
    <cellStyle name="_KTZ 9 мес. (в Самрук16.10.08)" xfId="3317"/>
    <cellStyle name="_KTZ_06_2007год (Ибраимов)" xfId="3318"/>
    <cellStyle name="_Megafon_Volga_08_06_2007" xfId="3319"/>
    <cellStyle name="_MetroMAX_Business_Plan_SMARTS-contr_0906_2007" xfId="3320"/>
    <cellStyle name="_model_13_last" xfId="3321"/>
    <cellStyle name="_N.3 Employee Liabilities" xfId="3322"/>
    <cellStyle name="_N1.Payables" xfId="3323"/>
    <cellStyle name="_NAC KAP_06_Inventory_IK (Kurmanova, Indira_Almaty_KPMG-STAFF_CIS's Copy)" xfId="3324"/>
    <cellStyle name="_NAC_06_reporting tables" xfId="3325"/>
    <cellStyle name="_NBCC_Budget_final_2002" xfId="3326"/>
    <cellStyle name="_New_Sofi" xfId="64"/>
    <cellStyle name="_New_Sofi 2" xfId="3327"/>
    <cellStyle name="_New_Sofi 2 2" xfId="3328"/>
    <cellStyle name="_New_Sofi 2 3" xfId="3329"/>
    <cellStyle name="_New_Sofi 2_4П" xfId="3330"/>
    <cellStyle name="_New_Sofi 2_4П 2" xfId="3331"/>
    <cellStyle name="_New_Sofi 3" xfId="3332"/>
    <cellStyle name="_New_Sofi_FFF" xfId="65"/>
    <cellStyle name="_New_Sofi_FFF 2" xfId="3333"/>
    <cellStyle name="_New_Sofi_FFF 2 2" xfId="3334"/>
    <cellStyle name="_New_Sofi_FFF 2 3" xfId="3335"/>
    <cellStyle name="_New_Sofi_FFF 2_4П" xfId="3336"/>
    <cellStyle name="_New_Sofi_FFF 2_4П 2" xfId="3337"/>
    <cellStyle name="_New_Sofi_FFF 3" xfId="3338"/>
    <cellStyle name="_New_Sofi_New Form10_2" xfId="66"/>
    <cellStyle name="_New_Sofi_New Form10_2 2" xfId="3339"/>
    <cellStyle name="_New_Sofi_New Form10_2 2 2" xfId="3340"/>
    <cellStyle name="_New_Sofi_New Form10_2 2 3" xfId="3341"/>
    <cellStyle name="_New_Sofi_New Form10_2 2_4П" xfId="3342"/>
    <cellStyle name="_New_Sofi_New Form10_2 2_4П 2" xfId="3343"/>
    <cellStyle name="_New_Sofi_New Form10_2 3" xfId="3344"/>
    <cellStyle name="_New_Sofi_Nsi" xfId="67"/>
    <cellStyle name="_New_Sofi_Nsi 2" xfId="3345"/>
    <cellStyle name="_New_Sofi_Nsi 2 2" xfId="3346"/>
    <cellStyle name="_New_Sofi_Nsi 2 3" xfId="3347"/>
    <cellStyle name="_New_Sofi_Nsi 2_4П" xfId="3348"/>
    <cellStyle name="_New_Sofi_Nsi 2_4П 2" xfId="3349"/>
    <cellStyle name="_New_Sofi_Nsi 3" xfId="3350"/>
    <cellStyle name="_New_Sofi_Nsi_1" xfId="68"/>
    <cellStyle name="_New_Sofi_Nsi_1 2" xfId="3351"/>
    <cellStyle name="_New_Sofi_Nsi_1 2 2" xfId="3352"/>
    <cellStyle name="_New_Sofi_Nsi_1 2 3" xfId="3353"/>
    <cellStyle name="_New_Sofi_Nsi_1 2_4П" xfId="3354"/>
    <cellStyle name="_New_Sofi_Nsi_1 2_4П 2" xfId="3355"/>
    <cellStyle name="_New_Sofi_Nsi_1 3" xfId="3356"/>
    <cellStyle name="_New_Sofi_Nsi_139" xfId="69"/>
    <cellStyle name="_New_Sofi_Nsi_139 2" xfId="3357"/>
    <cellStyle name="_New_Sofi_Nsi_139 2 2" xfId="3358"/>
    <cellStyle name="_New_Sofi_Nsi_139 2 3" xfId="3359"/>
    <cellStyle name="_New_Sofi_Nsi_139 2_4П" xfId="3360"/>
    <cellStyle name="_New_Sofi_Nsi_139 2_4П 2" xfId="3361"/>
    <cellStyle name="_New_Sofi_Nsi_139 3" xfId="3362"/>
    <cellStyle name="_New_Sofi_Nsi_140" xfId="70"/>
    <cellStyle name="_New_Sofi_Nsi_140 2" xfId="3363"/>
    <cellStyle name="_New_Sofi_Nsi_140 2 2" xfId="3364"/>
    <cellStyle name="_New_Sofi_Nsi_140 2 3" xfId="3365"/>
    <cellStyle name="_New_Sofi_Nsi_140 2_4П" xfId="3366"/>
    <cellStyle name="_New_Sofi_Nsi_140 2_4П 2" xfId="3367"/>
    <cellStyle name="_New_Sofi_Nsi_140 3" xfId="3368"/>
    <cellStyle name="_New_Sofi_Nsi_140(Зах)" xfId="71"/>
    <cellStyle name="_New_Sofi_Nsi_140(Зах) 2" xfId="3369"/>
    <cellStyle name="_New_Sofi_Nsi_140(Зах) 2 2" xfId="3370"/>
    <cellStyle name="_New_Sofi_Nsi_140(Зах) 2 3" xfId="3371"/>
    <cellStyle name="_New_Sofi_Nsi_140(Зах) 2_4П" xfId="3372"/>
    <cellStyle name="_New_Sofi_Nsi_140(Зах) 2_4П 2" xfId="3373"/>
    <cellStyle name="_New_Sofi_Nsi_140(Зах) 3" xfId="3374"/>
    <cellStyle name="_New_Sofi_Nsi_140_mod" xfId="72"/>
    <cellStyle name="_New_Sofi_Nsi_140_mod 2" xfId="3375"/>
    <cellStyle name="_New_Sofi_Nsi_140_mod 2 2" xfId="3376"/>
    <cellStyle name="_New_Sofi_Nsi_140_mod 2 3" xfId="3377"/>
    <cellStyle name="_New_Sofi_Nsi_140_mod 2_4П" xfId="3378"/>
    <cellStyle name="_New_Sofi_Nsi_140_mod 2_4П 2" xfId="3379"/>
    <cellStyle name="_New_Sofi_Nsi_140_mod 3" xfId="3380"/>
    <cellStyle name="_New_Sofi_Summary" xfId="73"/>
    <cellStyle name="_New_Sofi_Summary 2" xfId="3381"/>
    <cellStyle name="_New_Sofi_Summary 2 2" xfId="3382"/>
    <cellStyle name="_New_Sofi_Summary 2 3" xfId="3383"/>
    <cellStyle name="_New_Sofi_Summary 2_4П" xfId="3384"/>
    <cellStyle name="_New_Sofi_Summary 2_4П 2" xfId="3385"/>
    <cellStyle name="_New_Sofi_Summary 3" xfId="3386"/>
    <cellStyle name="_New_Sofi_Tax_form_1кв_3" xfId="74"/>
    <cellStyle name="_New_Sofi_Tax_form_1кв_3 2" xfId="3387"/>
    <cellStyle name="_New_Sofi_Tax_form_1кв_3 2 2" xfId="3388"/>
    <cellStyle name="_New_Sofi_Tax_form_1кв_3 2 3" xfId="3389"/>
    <cellStyle name="_New_Sofi_Tax_form_1кв_3 2_4П" xfId="3390"/>
    <cellStyle name="_New_Sofi_Tax_form_1кв_3 2_4П 2" xfId="3391"/>
    <cellStyle name="_New_Sofi_Tax_form_1кв_3 3" xfId="3392"/>
    <cellStyle name="_New_Sofi_БКЭ" xfId="75"/>
    <cellStyle name="_New_Sofi_БКЭ 2" xfId="3393"/>
    <cellStyle name="_New_Sofi_БКЭ 2 2" xfId="3394"/>
    <cellStyle name="_New_Sofi_БКЭ 2 3" xfId="3395"/>
    <cellStyle name="_New_Sofi_БКЭ 2_4П" xfId="3396"/>
    <cellStyle name="_New_Sofi_БКЭ 2_4П 2" xfId="3397"/>
    <cellStyle name="_New_Sofi_БКЭ 3" xfId="3398"/>
    <cellStyle name="_Nsi" xfId="76"/>
    <cellStyle name="_Nsi 2" xfId="3399"/>
    <cellStyle name="_Nsi 2 2" xfId="3400"/>
    <cellStyle name="_Nsi 2 3" xfId="3401"/>
    <cellStyle name="_Nsi 2_4П" xfId="3402"/>
    <cellStyle name="_Nsi 2_4П 2" xfId="3403"/>
    <cellStyle name="_Nsi 3" xfId="3404"/>
    <cellStyle name="_NTC Business model" xfId="3405"/>
    <cellStyle name="_NTC_model_Draft_0307_2007" xfId="3406"/>
    <cellStyle name="_NTC_model_Draft_0507_2007_RS" xfId="3407"/>
    <cellStyle name="_NTC_Population_0606_2007" xfId="3408"/>
    <cellStyle name="_Nurzhanar V6_2008_02_12" xfId="3409"/>
    <cellStyle name="_№ 2 СКОРРЕКТИРОВАННЫЙ БЮДЖЕТ НА 2010 ГОД 20.01.10+" xfId="77"/>
    <cellStyle name="_№ 2 СКОРРЕКТИРОВАННЫЙ БЮДЖЕТ НА 2010 ГОД 20.01.10+ 2" xfId="3410"/>
    <cellStyle name="_№ 2 СКОРРЕКТИРОВАННЫЙ БЮДЖЕТ НА 2010 ГОД 20.01.10+_4П" xfId="3411"/>
    <cellStyle name="_№ 2 СКОРРЕКТИРОВАННЫЙ БЮДЖЕТ НА 2010 ГОД 20.01.10+_4П 2" xfId="3412"/>
    <cellStyle name="_№ 2 СКОРРЕКТИРОВАННЫЙ БЮДЖЕТ НА 2010 ГОД 20.01.10+_Исполнение ТС за 2011 год" xfId="78"/>
    <cellStyle name="_№ 2 СКОРРЕКТИРОВАННЫЙ БЮДЖЕТ НА 2010 ГОД 20.01.10+_Расшифровки 2013-2015" xfId="79"/>
    <cellStyle name="_№ 2 СКОРРЕКТИРОВАННЫЙ БЮДЖЕТ НА 2010 ГОД 20.01.10+_ТС за 2011 год" xfId="80"/>
    <cellStyle name="_№ 2 СКОРРЕКТИРОВАННЫЙ БЮДЖЕТ НА 2010 ГОД 20.01.10+_ТС на 2012-2013 годы от 31.05.11г." xfId="81"/>
    <cellStyle name="_O. Taxes" xfId="3413"/>
    <cellStyle name="_O. Taxes -02 Yassy" xfId="3414"/>
    <cellStyle name="_O.Taxes" xfId="3415"/>
    <cellStyle name="_O.Taxes 2004" xfId="3416"/>
    <cellStyle name="_O.Taxes 2005" xfId="3417"/>
    <cellStyle name="_O.Taxes ATS 04" xfId="3418"/>
    <cellStyle name="_O.Taxes KTO" xfId="3419"/>
    <cellStyle name="_O.Taxes-MT_2" xfId="3420"/>
    <cellStyle name="_OBOROT4411" xfId="3421"/>
    <cellStyle name="_O-Taxes_Final_03" xfId="3422"/>
    <cellStyle name="_O-Taxes_TH KMG_03" xfId="3423"/>
    <cellStyle name="_P&amp;L Eliminations" xfId="3424"/>
    <cellStyle name="_P&amp;L for December" xfId="3425"/>
    <cellStyle name="_Payroll" xfId="3426"/>
    <cellStyle name="_PayTV_Databank" xfId="3427"/>
    <cellStyle name="_Plug" xfId="3428"/>
    <cellStyle name="_Plug_ARO_figures_2004" xfId="3429"/>
    <cellStyle name="_Plug_Depletion calc 6m 2004" xfId="3430"/>
    <cellStyle name="_Plug_PBC 6m 2004 Lenina mine all" xfId="3431"/>
    <cellStyle name="_Plug_PBC Lenina mine support for adjs  6m 2004" xfId="3432"/>
    <cellStyle name="_Plug_Transformation_Lenina mine_12m2003_NGW adj" xfId="3433"/>
    <cellStyle name="_Plug_Transformation_Sibirginskiy mine_6m2004 NGW" xfId="3434"/>
    <cellStyle name="_Plug_ГААП 1 полугодие от Том.раз." xfId="3435"/>
    <cellStyle name="_Plug_ГААП 6 месяцев 2004г Ленина испр" xfId="3436"/>
    <cellStyle name="_Plug_Дополнение к  GAAP 1 полуг 2004 г" xfId="3437"/>
    <cellStyle name="_Plug_РВС ГААП 6 мес 03 Ленина" xfId="3438"/>
    <cellStyle name="_Plug_РВС_ ш. Ленина_01.03.04 adj" xfId="3439"/>
    <cellStyle name="_Plug_Р-з Сибиргинский 6 мес 2004 GAAP" xfId="3440"/>
    <cellStyle name="_Plug_Ф3" xfId="3441"/>
    <cellStyle name="_Plug_Шахта_Сибиргинская" xfId="3442"/>
    <cellStyle name="_PLVK" xfId="3443"/>
    <cellStyle name="_PRICE_1C" xfId="82"/>
    <cellStyle name="_PRICE_1C 2" xfId="3444"/>
    <cellStyle name="_Pricing Summary " xfId="3445"/>
    <cellStyle name="_Pricing Summary _KCC" xfId="3446"/>
    <cellStyle name="_Quotation  (8900&amp;4050)" xfId="3447"/>
    <cellStyle name="_Quotation-Transmission  System for KCC CDMA450 Project" xfId="3448"/>
    <cellStyle name="_Rashety_p.." xfId="3449"/>
    <cellStyle name="_Refinery_O.Taxes_my version" xfId="3450"/>
    <cellStyle name="_Registers_for taxes" xfId="3451"/>
    <cellStyle name="_Revenues" xfId="3452"/>
    <cellStyle name="_ROACE Локомотив по НК" xfId="3453"/>
    <cellStyle name="_SAD YE status" xfId="3454"/>
    <cellStyle name="_Salary" xfId="3455"/>
    <cellStyle name="_Salary payable Test" xfId="3456"/>
    <cellStyle name="_Salary payable Test_~7647763" xfId="3457"/>
    <cellStyle name="_Salary payable Test_для ОБ2012" xfId="3458"/>
    <cellStyle name="_Salary payable Test_займы АО и ДЗК февраль" xfId="3459"/>
    <cellStyle name="_Salary payable Test_займы АО и ДЗК февраль_займы ласт 27.09.2011" xfId="3460"/>
    <cellStyle name="_Salary payable Test_займы ласт 27.09.2011" xfId="3461"/>
    <cellStyle name="_Salary payable Test_УТВ.2011" xfId="3462"/>
    <cellStyle name="_Salary payable Test_Финансовая модель АО_24.09.11" xfId="3463"/>
    <cellStyle name="_Segment reporting_disclosure" xfId="3464"/>
    <cellStyle name="_Sheet1" xfId="3465"/>
    <cellStyle name="_summary" xfId="3466"/>
    <cellStyle name="_T9. Sale Details" xfId="3467"/>
    <cellStyle name="_TAXES (branches)" xfId="3468"/>
    <cellStyle name="_Terra-Media_mobile WiMAX" xfId="3469"/>
    <cellStyle name="_Transfer Berik O. Taxes KRG" xfId="3470"/>
    <cellStyle name="_TS _2007 год ГРУППА 1 полугодие" xfId="3471"/>
    <cellStyle name="_TS _2007 год ГРУППА 9 месяцев" xfId="3472"/>
    <cellStyle name="_TS _за 1 квартал 2008 ГРУППА" xfId="3473"/>
    <cellStyle name="_TS _за 1 квартал 2008 ГРУППА с коеф-и 2" xfId="3474"/>
    <cellStyle name="_TS _за 2007 год ГРУППА" xfId="3475"/>
    <cellStyle name="_TS _за 2007 год КТЖ" xfId="3476"/>
    <cellStyle name="_TS _за полугодие 2008 ГРУППА" xfId="3477"/>
    <cellStyle name="_TS 1 полугодие_2006 год КТЖ+АО" xfId="3478"/>
    <cellStyle name="_TS 9 mesecev_2006 год (послед)" xfId="3479"/>
    <cellStyle name="_TS 9 месяцев 2007" xfId="3480"/>
    <cellStyle name="_TS КТЖ 2005 последняя" xfId="3481"/>
    <cellStyle name="_U2.1 Payroll" xfId="3482"/>
    <cellStyle name="_U2.BT payroll analytics" xfId="3483"/>
    <cellStyle name="_U2.BT payroll analytics_~7647763" xfId="3484"/>
    <cellStyle name="_U2.BT payroll analytics_для ОБ2012" xfId="3485"/>
    <cellStyle name="_U2.BT payroll analytics_займы АО и ДЗК февраль" xfId="3486"/>
    <cellStyle name="_U2.BT payroll analytics_займы АО и ДЗК февраль_займы ласт 27.09.2011" xfId="3487"/>
    <cellStyle name="_U2.BT payroll analytics_займы ласт 27.09.2011" xfId="3488"/>
    <cellStyle name="_U2.BT payroll analytics_УТВ.2011" xfId="3489"/>
    <cellStyle name="_U2.BT payroll analytics_Финансовая модель АО_24.09.11" xfId="3490"/>
    <cellStyle name="_U2.Cost of Sales" xfId="3491"/>
    <cellStyle name="_U2-110-SubLead" xfId="3492"/>
    <cellStyle name="_U2-300" xfId="3493"/>
    <cellStyle name="_U6.Other Income &amp; Expenses 12m2006" xfId="3494"/>
    <cellStyle name="_Vacation Provision" xfId="3495"/>
    <cellStyle name="_WACC Холдинга" xfId="3496"/>
    <cellStyle name="_WACC_ROACE_2008-2010" xfId="3497"/>
    <cellStyle name="_WACC_ROACE_2008-2015_для Арещенко" xfId="3498"/>
    <cellStyle name="_WACC_ROACE_EVA_2006-2009_Окончательная" xfId="3499"/>
    <cellStyle name="_WACC_ROACE_EVA_2008-2010_расчет Айнуры" xfId="3500"/>
    <cellStyle name="_WiMAX_Infoseti_19_12_2007-workfile" xfId="3501"/>
    <cellStyle name="_Worksheet in (C) 1160 KTZH Client participation" xfId="3502"/>
    <cellStyle name="_Worksheet in (C) 6250" xfId="3503"/>
    <cellStyle name="_Worksheet in (C) 6250_1 полугодие 2009 года (сверенная с Цбух Торгын 23.07.09)" xfId="3504"/>
    <cellStyle name="_Worksheet in (C) 6250_2010-2014_План развития по Группе_05.09.09" xfId="3505"/>
    <cellStyle name="_Worksheet in (C) 6250_Аудит 2008 года (27.03.2009 20-00)" xfId="3506"/>
    <cellStyle name="_Worksheet in (C) 6250_Займы 1 кв 2009 г ЦБО" xfId="3507"/>
    <cellStyle name="_Worksheet in (C) 6250_к бюджету КТТ для КТЖ (от 04.08.09)" xfId="3508"/>
    <cellStyle name="_Worksheet in (C) 6250_Корректировка от 08-06-09 для ЦФплан" xfId="3509"/>
    <cellStyle name="_Worksheet in (C) 6250_Корректировка от 27-04-09 для ЦФплан" xfId="3510"/>
    <cellStyle name="_Worksheet in (C) 6250_Локомотив" xfId="3511"/>
    <cellStyle name="_Worksheet in (C) 6250_ЛСЦ" xfId="3512"/>
    <cellStyle name="_Worksheet in (C) 6250_ЛСЦ новый график (13.07.09)" xfId="3513"/>
    <cellStyle name="_Worksheet in (C) 6250_по 200 ДГУ" xfId="3514"/>
    <cellStyle name="_Worksheet in (C) 6250_по 54 ДГУ 2009 год" xfId="3515"/>
    <cellStyle name="_Worksheet in (C) 6250_по 54 ДГУ-1" xfId="3516"/>
    <cellStyle name="_Worksheet in (C) 6250_Расходы по ДЗО на 2010-2014" xfId="3517"/>
    <cellStyle name="_Worksheet in (C) 6250_расчет по % 2008" xfId="3518"/>
    <cellStyle name="_Worksheet in (C) 6250_Расчет эффективной ставки" xfId="3519"/>
    <cellStyle name="_Worksheet in (C) 6250_расшифровки к ФО-1(нов)за 1 полугодие  2009" xfId="3520"/>
    <cellStyle name="_Worksheet in (C) 6250_расшифровки по депозит и свод.кред к ФО-1 посл вариант" xfId="3521"/>
    <cellStyle name="_Worksheet in (C) 6250_Самрук формы Фонда полугодовой" xfId="3522"/>
    <cellStyle name="_Worksheet in (C) 6250_Свод по Группе_9-1 (6 мес 2009)" xfId="3523"/>
    <cellStyle name="_Worksheet in (C) 6250_Сводная по залогам" xfId="3524"/>
    <cellStyle name="_Worksheet in (C) 6250_Транстелеком 1 кв.2009" xfId="3525"/>
    <cellStyle name="_Worksheet in (C) 6250_Форма 1." xfId="3526"/>
    <cellStyle name="_Worksheet in (C) 6250_Форма для заполнения АО ЛСЦ" xfId="3527"/>
    <cellStyle name="_Worksheet in (C) 6250_Форма для заполнения АО ЛСЦ (23.07.09)" xfId="3528"/>
    <cellStyle name="_Worksheet in (C) 6250_Форма для заполнения АО ЛСЦ (28.07.09)" xfId="3529"/>
    <cellStyle name="_Worksheet in (C) 6250_ФормаЗаймыГруппаКТЖ-311208(15.01.2009)" xfId="3530"/>
    <cellStyle name="_Worksheet in (C) 6250_Цбух_Самрук отчетность по займам по состоянию на 30.06.09 (1)" xfId="3531"/>
    <cellStyle name="_Worksheet in (C) 6250_ЦФплан_Выплаты по Группе_корректировка_27.08.09" xfId="3532"/>
    <cellStyle name="_Worksheet in (C) 6340 Long-Term Debt testing" xfId="3533"/>
    <cellStyle name="_Worksheet in (C) 6340 Long-Term Debt testing_1 полугодие 2009 года (сверенная с Цбух Торгын 23.07.09)" xfId="3534"/>
    <cellStyle name="_Worksheet in (C) 6340 Long-Term Debt testing_2010-2014_План развития по Группе_05.09.09" xfId="3535"/>
    <cellStyle name="_Worksheet in (C) 6340 Long-Term Debt testing_Аудит 2008 года (27.03.2009 20-00)" xfId="3536"/>
    <cellStyle name="_Worksheet in (C) 6340 Long-Term Debt testing_Займы 1 кв 2009 г ЦБО" xfId="3537"/>
    <cellStyle name="_Worksheet in (C) 6340 Long-Term Debt testing_к бюджету КТТ для КТЖ (от 04.08.09)" xfId="3538"/>
    <cellStyle name="_Worksheet in (C) 6340 Long-Term Debt testing_Корректировка от 08-06-09 для ЦФплан" xfId="3539"/>
    <cellStyle name="_Worksheet in (C) 6340 Long-Term Debt testing_Корректировка от 27-04-09 для ЦФплан" xfId="3540"/>
    <cellStyle name="_Worksheet in (C) 6340 Long-Term Debt testing_Локомотив" xfId="3541"/>
    <cellStyle name="_Worksheet in (C) 6340 Long-Term Debt testing_ЛСЦ" xfId="3542"/>
    <cellStyle name="_Worksheet in (C) 6340 Long-Term Debt testing_ЛСЦ новый график (13.07.09)" xfId="3543"/>
    <cellStyle name="_Worksheet in (C) 6340 Long-Term Debt testing_по 200 ДГУ" xfId="3544"/>
    <cellStyle name="_Worksheet in (C) 6340 Long-Term Debt testing_по 54 ДГУ 2009 год" xfId="3545"/>
    <cellStyle name="_Worksheet in (C) 6340 Long-Term Debt testing_по 54 ДГУ-1" xfId="3546"/>
    <cellStyle name="_Worksheet in (C) 6340 Long-Term Debt testing_Расходы по ДЗО на 2010-2014" xfId="3547"/>
    <cellStyle name="_Worksheet in (C) 6340 Long-Term Debt testing_расчет по % 2008" xfId="3548"/>
    <cellStyle name="_Worksheet in (C) 6340 Long-Term Debt testing_Расчет эффективной ставки" xfId="3549"/>
    <cellStyle name="_Worksheet in (C) 6340 Long-Term Debt testing_расшифровки к ФО-1(нов)за 1 полугодие  2009" xfId="3550"/>
    <cellStyle name="_Worksheet in (C) 6340 Long-Term Debt testing_расшифровки по депозит и свод.кред к ФО-1 посл вариант" xfId="3551"/>
    <cellStyle name="_Worksheet in (C) 6340 Long-Term Debt testing_Самрук формы Фонда полугодовой" xfId="3552"/>
    <cellStyle name="_Worksheet in (C) 6340 Long-Term Debt testing_Свод по Группе_9-1 (6 мес 2009)" xfId="3553"/>
    <cellStyle name="_Worksheet in (C) 6340 Long-Term Debt testing_Сводная по залогам" xfId="3554"/>
    <cellStyle name="_Worksheet in (C) 6340 Long-Term Debt testing_Транстелеком 1 кв.2009" xfId="3555"/>
    <cellStyle name="_Worksheet in (C) 6340 Long-Term Debt testing_Форма 1." xfId="3556"/>
    <cellStyle name="_Worksheet in (C) 6340 Long-Term Debt testing_Форма для заполнения АО ЛСЦ" xfId="3557"/>
    <cellStyle name="_Worksheet in (C) 6340 Long-Term Debt testing_Форма для заполнения АО ЛСЦ (23.07.09)" xfId="3558"/>
    <cellStyle name="_Worksheet in (C) 6340 Long-Term Debt testing_Форма для заполнения АО ЛСЦ (28.07.09)" xfId="3559"/>
    <cellStyle name="_Worksheet in (C) 6340 Long-Term Debt testing_ФормаЗаймыГруппаКТЖ-311208(15.01.2009)" xfId="3560"/>
    <cellStyle name="_Worksheet in (C) 6340 Long-Term Debt testing_Цбух_Самрук отчетность по займам по состоянию на 30.06.09 (1)" xfId="3561"/>
    <cellStyle name="_Worksheet in (C) 6340 Long-Term Debt testing_ЦФплан_Выплаты по Группе_корректировка_27.08.09" xfId="3562"/>
    <cellStyle name="_Worksheet in (C) 8141 Sales Analytical Testing" xfId="3563"/>
    <cellStyle name="_Worksheet in (C) 8141 Sales Analytical Testing_1 полугодие 2009 года (сверенная с Цбух Торгын 23.07.09)" xfId="3564"/>
    <cellStyle name="_Worksheet in (C) 8141 Sales Analytical Testing_2010-2014_План развития по Группе_05.09.09" xfId="3565"/>
    <cellStyle name="_Worksheet in (C) 8141 Sales Analytical Testing_Аудит 2008 года (27.03.2009 20-00)" xfId="3566"/>
    <cellStyle name="_Worksheet in (C) 8141 Sales Analytical Testing_Займы 1 кв 2009 г ЦБО" xfId="3567"/>
    <cellStyle name="_Worksheet in (C) 8141 Sales Analytical Testing_к бюджету КТТ для КТЖ (от 04.08.09)" xfId="3568"/>
    <cellStyle name="_Worksheet in (C) 8141 Sales Analytical Testing_Корректировка от 08-06-09 для ЦФплан" xfId="3569"/>
    <cellStyle name="_Worksheet in (C) 8141 Sales Analytical Testing_Корректировка от 27-04-09 для ЦФплан" xfId="3570"/>
    <cellStyle name="_Worksheet in (C) 8141 Sales Analytical Testing_Локомотив" xfId="3571"/>
    <cellStyle name="_Worksheet in (C) 8141 Sales Analytical Testing_ЛСЦ" xfId="3572"/>
    <cellStyle name="_Worksheet in (C) 8141 Sales Analytical Testing_ЛСЦ новый график (13.07.09)" xfId="3573"/>
    <cellStyle name="_Worksheet in (C) 8141 Sales Analytical Testing_по 200 ДГУ" xfId="3574"/>
    <cellStyle name="_Worksheet in (C) 8141 Sales Analytical Testing_по 54 ДГУ 2009 год" xfId="3575"/>
    <cellStyle name="_Worksheet in (C) 8141 Sales Analytical Testing_по 54 ДГУ-1" xfId="3576"/>
    <cellStyle name="_Worksheet in (C) 8141 Sales Analytical Testing_Расходы по ДЗО на 2010-2014" xfId="3577"/>
    <cellStyle name="_Worksheet in (C) 8141 Sales Analytical Testing_расчет по % 2008" xfId="3578"/>
    <cellStyle name="_Worksheet in (C) 8141 Sales Analytical Testing_Расчет эффективной ставки" xfId="3579"/>
    <cellStyle name="_Worksheet in (C) 8141 Sales Analytical Testing_расшифровки к ФО-1(нов)за 1 полугодие  2009" xfId="3580"/>
    <cellStyle name="_Worksheet in (C) 8141 Sales Analytical Testing_расшифровки по депозит и свод.кред к ФО-1 посл вариант" xfId="3581"/>
    <cellStyle name="_Worksheet in (C) 8141 Sales Analytical Testing_Самрук формы Фонда полугодовой" xfId="3582"/>
    <cellStyle name="_Worksheet in (C) 8141 Sales Analytical Testing_Свод по Группе_9-1 (6 мес 2009)" xfId="3583"/>
    <cellStyle name="_Worksheet in (C) 8141 Sales Analytical Testing_Сводная по залогам" xfId="3584"/>
    <cellStyle name="_Worksheet in (C) 8141 Sales Analytical Testing_Транстелеком 1 кв.2009" xfId="3585"/>
    <cellStyle name="_Worksheet in (C) 8141 Sales Analytical Testing_Форма 1." xfId="3586"/>
    <cellStyle name="_Worksheet in (C) 8141 Sales Analytical Testing_Форма для заполнения АО ЛСЦ" xfId="3587"/>
    <cellStyle name="_Worksheet in (C) 8141 Sales Analytical Testing_Форма для заполнения АО ЛСЦ (23.07.09)" xfId="3588"/>
    <cellStyle name="_Worksheet in (C) 8141 Sales Analytical Testing_Форма для заполнения АО ЛСЦ (28.07.09)" xfId="3589"/>
    <cellStyle name="_Worksheet in (C) 8141 Sales Analytical Testing_ФормаЗаймыГруппаКТЖ-311208(15.01.2009)" xfId="3590"/>
    <cellStyle name="_Worksheet in (C) 8141 Sales Analytical Testing_Цбух_Самрук отчетность по займам по состоянию на 30.06.09 (1)" xfId="3591"/>
    <cellStyle name="_Worksheet in (C) 8141 Sales Analytical Testing_ЦФплан_Выплаты по Группе_корректировка_27.08.09" xfId="3592"/>
    <cellStyle name="_Worksheet in 6340 Long-Term Debt testing 2" xfId="3593"/>
    <cellStyle name="_Worksheet in 6345 Long-Term Debt FINAL" xfId="3594"/>
    <cellStyle name="_YE CIT and DT" xfId="3595"/>
    <cellStyle name="_YE O. Taxes KMGD" xfId="3596"/>
    <cellStyle name="_Zapasnoi COS" xfId="3597"/>
    <cellStyle name="_август" xfId="3598"/>
    <cellStyle name="_АВЗ ПР 2010-2014г с РемПВ" xfId="3599"/>
    <cellStyle name="_АВЗ_график по займу" xfId="3600"/>
    <cellStyle name="_Алтел_2004-06 (3) (version 2)" xfId="3601"/>
    <cellStyle name="_Анализ по труду за 2008 г." xfId="3602"/>
    <cellStyle name="_Анализ ЦЭП 1 квартал 2008 год" xfId="3603"/>
    <cellStyle name="_Андеррайтинг" xfId="83"/>
    <cellStyle name="_Андеррайтинг 2" xfId="3604"/>
    <cellStyle name="_АО 2009 к БК" xfId="3605"/>
    <cellStyle name="_АО КТЖ и группа повыш тарифа через год на 10% гульнара" xfId="3606"/>
    <cellStyle name="_АО КТЖ и группа повыш тарифа через год на 10% гульнара 2" xfId="3607"/>
    <cellStyle name="_АО КТЖ и группа повыш тарифа через год на 10% гульнара_08-13 с оптимиз  АУР, матер, топл, сортир 04.11.08" xfId="3608"/>
    <cellStyle name="_АО КТЖ и группа повыш тарифа через год на 10% гульнара_2009_Лесозащита (кор-ка) 20.08.09" xfId="3609"/>
    <cellStyle name="_АО КТЖ и группа повыш тарифа через год на 10% гульнара_2010 (по кварталам)-2014_Расходы по матери (20.08.09)" xfId="3610"/>
    <cellStyle name="_АО КТЖ и группа повыш тарифа через год на 10% гульнара_2010_17_03_ Ежекв отчет по заимств-ям (Самрук-Казына)_на 01.04.2010_по запросу от 15.03.2010 (version 1)" xfId="3611"/>
    <cellStyle name="_АО КТЖ и группа повыш тарифа через год на 10% гульнара_2010-2014_План развития по Группе_05.09.09" xfId="3612"/>
    <cellStyle name="_АО КТЖ и группа повыш тарифа через год на 10% гульнара_График займа по Коргаc-Жетыген (07.08.09)" xfId="3613"/>
    <cellStyle name="_АО КТЖ и группа повыш тарифа через год на 10% гульнара_График займа по Коргаc-Жетыген (13.08.09)" xfId="3614"/>
    <cellStyle name="_АО КТЖ и группа повыш тарифа через год на 10% гульнара_Группа (90 т.т.) на 2010 -26.11.09" xfId="3615"/>
    <cellStyle name="_АО КТЖ и группа повыш тарифа через год на 10% гульнара_для Азамата_освоение по матери_2010-2015_корр-ка_08.04.10" xfId="3616"/>
    <cellStyle name="_АО КТЖ и группа повыш тарифа через год на 10% гульнара_займы АО" xfId="3617"/>
    <cellStyle name="_АО КТЖ и группа повыш тарифа через год на 10% гульнара_к бюджету КТТ для КТЖ (от 04.08.09)" xfId="3618"/>
    <cellStyle name="_АО КТЖ и группа повыш тарифа через год на 10% гульнара_Коргас и Озен" xfId="3619"/>
    <cellStyle name="_АО КТЖ и группа повыш тарифа через год на 10% гульнара_Коргас и Озен_графики в бюджете 2010 (1)" xfId="3620"/>
    <cellStyle name="_АО КТЖ и группа повыш тарифа через год на 10% гульнара_Коргас и Озен_графики_по слайду Цинвест_19.09.2010" xfId="3621"/>
    <cellStyle name="_АО КТЖ и группа повыш тарифа через год на 10% гульнара_Корректировка от 08-06-09 для ЦФплан" xfId="3622"/>
    <cellStyle name="_АО КТЖ и группа повыш тарифа через год на 10% гульнара_ЛСЦПР" xfId="3623"/>
    <cellStyle name="_АО КТЖ и группа повыш тарифа через год на 10% гульнара_Мать 2010-2015г.г.-12.04.05 (2)" xfId="3624"/>
    <cellStyle name="_АО КТЖ и группа повыш тарифа через год на 10% гульнара_Модель 2011-2015" xfId="3625"/>
    <cellStyle name="_АО КТЖ и группа повыш тарифа через год на 10% гульнара_Моделька с повыш тарифа" xfId="3626"/>
    <cellStyle name="_АО КТЖ и группа повыш тарифа через год на 10% гульнара_Налоги по 8НК Жанат 2" xfId="3627"/>
    <cellStyle name="_АО КТЖ и группа повыш тарифа через год на 10% гульнара_Налоги по 8НК Жанат 2_займы АО" xfId="3628"/>
    <cellStyle name="_АО КТЖ и группа повыш тарифа через год на 10% гульнара_план заимствований_18.03" xfId="3629"/>
    <cellStyle name="_АО КТЖ и группа повыш тарифа через год на 10% гульнара_План налогов на  2009-2013 г АО КТС окончательный" xfId="3630"/>
    <cellStyle name="_АО КТЖ и группа повыш тарифа через год на 10% гульнара_План развития 2010-2014 годы Лизинг" xfId="3631"/>
    <cellStyle name="_АО КТЖ и группа повыш тарифа через год на 10% гульнара_План развития с маневр.  на 2011-2015гг.на 16.09.10г." xfId="3632"/>
    <cellStyle name="_АО КТЖ и группа повыш тарифа через год на 10% гульнара_План развития УТВЕРЖДЕННЫЙ (2.12.09)" xfId="3633"/>
    <cellStyle name="_АО КТЖ и группа повыш тарифа через год на 10% гульнара_Последний вариант Отклонение БДР 5 ноября" xfId="3634"/>
    <cellStyle name="_АО КТЖ и группа повыш тарифа через год на 10% гульнара_ПП" xfId="3635"/>
    <cellStyle name="_АО КТЖ и группа повыш тарифа через год на 10% гульнара_Расходы по ДЗО на 2010-2014" xfId="3636"/>
    <cellStyle name="_АО КТЖ и группа повыш тарифа через год на 10% гульнара_Транстелеком_Движение денег 2009" xfId="3637"/>
    <cellStyle name="_АО КТЖ и группа повыш тарифа через год на 10% гульнара_Транстелеком_Движение денег 2009-2013" xfId="3638"/>
    <cellStyle name="_АО КТЖ и группа повыш тарифа через год на 10% гульнара_ФИЛЬТР Свод ПР на 2011-2015 от 17.09.10" xfId="3639"/>
    <cellStyle name="_АО КТЖ и группа повыш тарифа через год на 10% гульнара_Цбух_Самрук отчетность по займам на 30.06.09 (07.08.2009)" xfId="3640"/>
    <cellStyle name="_АО КТЖ и группа повыш тарифа через год на 10% гульнара_ЦФплан_Выплаты по Группе_корректировка_27.08.09" xfId="3641"/>
    <cellStyle name="_АО КТЖ и группа повыш тарифа через год на 10% гульнара_Шаблон ПР" xfId="3642"/>
    <cellStyle name="_АО ТЖЖ Инвестплан на  2010г на 14  августа" xfId="3643"/>
    <cellStyle name="_АО ЦТ" xfId="3644"/>
    <cellStyle name="_АО_ДЗК_ 2010_06.10.09" xfId="3645"/>
    <cellStyle name="_АОТ 1 квартал помесячно" xfId="3646"/>
    <cellStyle name="_АОТ бюджет на 2008 год одобренный вариант кз70 рф 84" xfId="3647"/>
    <cellStyle name="_Аудит 2007 года (группа)" xfId="3648"/>
    <cellStyle name="_Аудит 2007 года (по матери)" xfId="3649"/>
    <cellStyle name="_Баланс за 2005 год окончательный" xfId="84"/>
    <cellStyle name="_Баланс за 2005 год окончательный 2" xfId="3650"/>
    <cellStyle name="_баланс коррек 09.09.08" xfId="3651"/>
    <cellStyle name="_баланс коррек 09.09.08_2009_Лесозащита (кор-ка) 20.08.09" xfId="3652"/>
    <cellStyle name="_баланс коррек 09.09.08_2010_17_03_ Ежекв отчет по заимств-ям (Самрук-Казына)_на 01.04.2010_по запросу от 15.03.2010 (version 1)" xfId="3653"/>
    <cellStyle name="_баланс коррек 09.09.08_2010-2014_План развития по Группе_05.09.09" xfId="3654"/>
    <cellStyle name="_баланс коррек 09.09.08_займы АО" xfId="3655"/>
    <cellStyle name="_баланс коррек 09.09.08_к бюджету КТТ для КТЖ (от 04.08.09)" xfId="3656"/>
    <cellStyle name="_баланс коррек 09.09.08_Коргас и Озен_графики в бюджете 2010 (1)" xfId="3657"/>
    <cellStyle name="_баланс коррек 09.09.08_Коргас и Озен_графики_по слайду Цинвест_19.09.2010" xfId="3658"/>
    <cellStyle name="_баланс коррек 09.09.08_Корректировка от 08-06-09 для ЦФплан" xfId="3659"/>
    <cellStyle name="_баланс коррек 09.09.08_план заимствований_18.03" xfId="3660"/>
    <cellStyle name="_баланс коррек 09.09.08_ПП" xfId="3661"/>
    <cellStyle name="_баланс коррек 09.09.08_Расходы по ДЗО на 2010-2014" xfId="3662"/>
    <cellStyle name="_баланс коррек 09.09.08_Цбух_Самрук отчетность по займам на 30.06.09 (07.08.2009)" xfId="3663"/>
    <cellStyle name="_баланс коррек 09.09.08_ЦФплан_Выплаты по Группе_корректировка_27.08.09" xfId="3664"/>
    <cellStyle name="_баланс по матери и группе для самрука 1,2 вариант" xfId="3665"/>
    <cellStyle name="_БАЛАНС чисто  АПК на 31.12.2008 окончательный" xfId="85"/>
    <cellStyle name="_БАЛАНС чисто  АПК на 31.12.2008 окончательный 2" xfId="3666"/>
    <cellStyle name="_Балансировка" xfId="86"/>
    <cellStyle name="_Балансировка 2" xfId="3667"/>
    <cellStyle name="_Балансировка_4П" xfId="3668"/>
    <cellStyle name="_Балансировка_4П 2" xfId="3669"/>
    <cellStyle name="_БалансРазвер_01.07.10" xfId="87"/>
    <cellStyle name="_БалансРазвер_01.07.10 2" xfId="3670"/>
    <cellStyle name="_БалансРазвер_31.12.08ПослеФинПровАудит" xfId="88"/>
    <cellStyle name="_Балансы 19.03.09 Самрук" xfId="3671"/>
    <cellStyle name="_БДДС 2009-2013 ЦФ" xfId="3672"/>
    <cellStyle name="_БДДС 2009-2013 ЦФ_2009_Лесозащита (кор-ка) 20.08.09" xfId="3673"/>
    <cellStyle name="_БДДС 2009-2013 ЦФ_2010-2014_План развития по Группе_05.09.09" xfId="3674"/>
    <cellStyle name="_БДДС 2009-2013 ЦФ_к бюджету КТТ для КТЖ (от 04.08.09)" xfId="3675"/>
    <cellStyle name="_БДДС 2009-2013 ЦФ_Корректировка от 08-06-09 для ЦФплан" xfId="3676"/>
    <cellStyle name="_БДДС 2009-2013 ЦФ_Расходы по ДЗО на 2010-2014" xfId="3677"/>
    <cellStyle name="_БДДС 2009-2013 ЦФ_Цбух_Самрук отчетность по займам на 30.06.09 (07.08.2009)" xfId="3678"/>
    <cellStyle name="_БДДС 2009-2013 ЦФ_ЦФплан_Выплаты по Группе_корректировка_27.08.09" xfId="3679"/>
    <cellStyle name="_БДДС послед на 19 часов 27.09.08" xfId="3680"/>
    <cellStyle name="_Бизнес План " xfId="3681"/>
    <cellStyle name="_бизнес-план" xfId="3682"/>
    <cellStyle name="_БИЗНЕС-ПЛАН 2004 ГОД 2 вариант" xfId="3683"/>
    <cellStyle name="_БИЗНЕС-ПЛАН 2004 год 3 вар" xfId="3684"/>
    <cellStyle name="_БК" xfId="3685"/>
    <cellStyle name="_БК  КТЖ 1 полугодие 2007 (отчет)" xfId="3686"/>
    <cellStyle name="_БК 2007 КТЖ 19.12.06" xfId="3687"/>
    <cellStyle name="_БК 2007 КТЖ 19.12.06 2" xfId="3688"/>
    <cellStyle name="_БК 2007 КТЖ 19.12.06_08-13 с оптимиз  АУР, матер, топл, сортир 04.11.08" xfId="3689"/>
    <cellStyle name="_БК 2007 КТЖ 19.12.06_2009_Лесозащита (кор-ка) 20.08.09" xfId="3690"/>
    <cellStyle name="_БК 2007 КТЖ 19.12.06_2010 (по кварталам)-2014_Расходы по матери (20.08.09)" xfId="3691"/>
    <cellStyle name="_БК 2007 КТЖ 19.12.06_2010_17_03_ Ежекв отчет по заимств-ям (Самрук-Казына)_на 01.04.2010_по запросу от 15.03.2010 (version 1)" xfId="3692"/>
    <cellStyle name="_БК 2007 КТЖ 19.12.06_2010-2014_План развития по Группе_05.09.09" xfId="3693"/>
    <cellStyle name="_БК 2007 КТЖ 19.12.06_График займа по Коргаc-Жетыген (07.08.09)" xfId="3694"/>
    <cellStyle name="_БК 2007 КТЖ 19.12.06_График займа по Коргаc-Жетыген (13.08.09)" xfId="3695"/>
    <cellStyle name="_БК 2007 КТЖ 19.12.06_Группа (90 т.т.) на 2010 -26.11.09" xfId="3696"/>
    <cellStyle name="_БК 2007 КТЖ 19.12.06_для Азамата_освоение по матери_2010-2015_корр-ка_08.04.10" xfId="3697"/>
    <cellStyle name="_БК 2007 КТЖ 19.12.06_займы АО" xfId="3698"/>
    <cellStyle name="_БК 2007 КТЖ 19.12.06_к бюджету КТТ для КТЖ (от 04.08.09)" xfId="3699"/>
    <cellStyle name="_БК 2007 КТЖ 19.12.06_Коргас и Озен" xfId="3700"/>
    <cellStyle name="_БК 2007 КТЖ 19.12.06_Коргас и Озен_графики в бюджете 2010 (1)" xfId="3701"/>
    <cellStyle name="_БК 2007 КТЖ 19.12.06_Коргас и Озен_графики_по слайду Цинвест_19.09.2010" xfId="3702"/>
    <cellStyle name="_БК 2007 КТЖ 19.12.06_Корректировка от 08-06-09 для ЦФплан" xfId="3703"/>
    <cellStyle name="_БК 2007 КТЖ 19.12.06_ЛСЦПР" xfId="3704"/>
    <cellStyle name="_БК 2007 КТЖ 19.12.06_Мать 2010-2015г.г.-12.04.05 (2)" xfId="3705"/>
    <cellStyle name="_БК 2007 КТЖ 19.12.06_Модель 2011-2015" xfId="3706"/>
    <cellStyle name="_БК 2007 КТЖ 19.12.06_Моделька с повыш тарифа" xfId="3707"/>
    <cellStyle name="_БК 2007 КТЖ 19.12.06_Налоги по 8НК Жанат 2" xfId="3708"/>
    <cellStyle name="_БК 2007 КТЖ 19.12.06_Налоги по 8НК Жанат 2_займы АО" xfId="3709"/>
    <cellStyle name="_БК 2007 КТЖ 19.12.06_план заимствований_18.03" xfId="3710"/>
    <cellStyle name="_БК 2007 КТЖ 19.12.06_План налогов на  2009-2013 г АО КТС окончательный" xfId="3711"/>
    <cellStyle name="_БК 2007 КТЖ 19.12.06_План развития 2010-2014 годы Лизинг" xfId="3712"/>
    <cellStyle name="_БК 2007 КТЖ 19.12.06_План развития с маневр.  на 2011-2015гг.на 16.09.10г." xfId="3713"/>
    <cellStyle name="_БК 2007 КТЖ 19.12.06_План развития УТВЕРЖДЕННЫЙ (2.12.09)" xfId="3714"/>
    <cellStyle name="_БК 2007 КТЖ 19.12.06_Последний вариант Отклонение БДР 5 ноября" xfId="3715"/>
    <cellStyle name="_БК 2007 КТЖ 19.12.06_ПП" xfId="3716"/>
    <cellStyle name="_БК 2007 КТЖ 19.12.06_Расходы по ДЗО на 2010-2014" xfId="3717"/>
    <cellStyle name="_БК 2007 КТЖ 19.12.06_Свод по ПР 2011 по ДО (12.09.10)" xfId="3718"/>
    <cellStyle name="_БК 2007 КТЖ 19.12.06_Транстелеком_Движение денег 2009" xfId="3719"/>
    <cellStyle name="_БК 2007 КТЖ 19.12.06_Транстелеком_Движение денег 2009-2013" xfId="3720"/>
    <cellStyle name="_БК 2007 КТЖ 19.12.06_ФИЛЬТР Свод ПР на 2011-2015 от 17.09.10" xfId="3721"/>
    <cellStyle name="_БК 2007 КТЖ 19.12.06_Цбух_Самрук отчетность по займам на 30.06.09 (07.08.2009)" xfId="3722"/>
    <cellStyle name="_БК 2007 КТЖ 19.12.06_ЦФплан_Выплаты по Группе_корректировка_27.08.09" xfId="3723"/>
    <cellStyle name="_БК 2007 КТЖ 19.12.06_Шаблон ПР" xfId="3724"/>
    <cellStyle name="_БК 2007 КТЖ испр" xfId="3725"/>
    <cellStyle name="_БК 2007 КТЖ испр 2" xfId="3726"/>
    <cellStyle name="_БК 2007 КТЖ испр_08-13 с оптимиз  АУР, матер, топл, сортир 04.11.08" xfId="3727"/>
    <cellStyle name="_БК 2007 КТЖ испр_2009_Лесозащита (кор-ка) 20.08.09" xfId="3728"/>
    <cellStyle name="_БК 2007 КТЖ испр_2010 (по кварталам)-2014_Расходы по матери (20.08.09)" xfId="3729"/>
    <cellStyle name="_БК 2007 КТЖ испр_2010_17_03_ Ежекв отчет по заимств-ям (Самрук-Казына)_на 01.04.2010_по запросу от 15.03.2010 (version 1)" xfId="3730"/>
    <cellStyle name="_БК 2007 КТЖ испр_2010-2014_План развития по Группе_05.09.09" xfId="3731"/>
    <cellStyle name="_БК 2007 КТЖ испр_График займа по Коргаc-Жетыген (07.08.09)" xfId="3732"/>
    <cellStyle name="_БК 2007 КТЖ испр_График займа по Коргаc-Жетыген (13.08.09)" xfId="3733"/>
    <cellStyle name="_БК 2007 КТЖ испр_Группа (90 т.т.) на 2010 -26.11.09" xfId="3734"/>
    <cellStyle name="_БК 2007 КТЖ испр_для Азамата_освоение по матери_2010-2015_корр-ка_08.04.10" xfId="3735"/>
    <cellStyle name="_БК 2007 КТЖ испр_займы АО" xfId="3736"/>
    <cellStyle name="_БК 2007 КТЖ испр_к бюджету КТТ для КТЖ (от 04.08.09)" xfId="3737"/>
    <cellStyle name="_БК 2007 КТЖ испр_Коргас и Озен" xfId="3738"/>
    <cellStyle name="_БК 2007 КТЖ испр_Коргас и Озен_графики в бюджете 2010 (1)" xfId="3739"/>
    <cellStyle name="_БК 2007 КТЖ испр_Коргас и Озен_графики_по слайду Цинвест_19.09.2010" xfId="3740"/>
    <cellStyle name="_БК 2007 КТЖ испр_Корректировка от 08-06-09 для ЦФплан" xfId="3741"/>
    <cellStyle name="_БК 2007 КТЖ испр_ЛСЦПР" xfId="3742"/>
    <cellStyle name="_БК 2007 КТЖ испр_Мать 2010-2015г.г.-12.04.05 (2)" xfId="3743"/>
    <cellStyle name="_БК 2007 КТЖ испр_Модель 2011-2015" xfId="3744"/>
    <cellStyle name="_БК 2007 КТЖ испр_Моделька с повыш тарифа" xfId="3745"/>
    <cellStyle name="_БК 2007 КТЖ испр_Налоги по 8НК Жанат 2" xfId="3746"/>
    <cellStyle name="_БК 2007 КТЖ испр_Налоги по 8НК Жанат 2_займы АО" xfId="3747"/>
    <cellStyle name="_БК 2007 КТЖ испр_план заимствований_18.03" xfId="3748"/>
    <cellStyle name="_БК 2007 КТЖ испр_План налогов на  2009-2013 г АО КТС окончательный" xfId="3749"/>
    <cellStyle name="_БК 2007 КТЖ испр_План развития 2010-2014 годы Лизинг" xfId="3750"/>
    <cellStyle name="_БК 2007 КТЖ испр_План развития с маневр.  на 2011-2015гг.на 16.09.10г." xfId="3751"/>
    <cellStyle name="_БК 2007 КТЖ испр_План развития УТВЕРЖДЕННЫЙ (2.12.09)" xfId="3752"/>
    <cellStyle name="_БК 2007 КТЖ испр_Последний вариант Отклонение БДР 5 ноября" xfId="3753"/>
    <cellStyle name="_БК 2007 КТЖ испр_ПП" xfId="3754"/>
    <cellStyle name="_БК 2007 КТЖ испр_Расходы по ДЗО на 2010-2014" xfId="3755"/>
    <cellStyle name="_БК 2007 КТЖ испр_Свод по ПР 2011 по ДО (12.09.10)" xfId="3756"/>
    <cellStyle name="_БК 2007 КТЖ испр_Транстелеком_Движение денег 2009" xfId="3757"/>
    <cellStyle name="_БК 2007 КТЖ испр_Транстелеком_Движение денег 2009-2013" xfId="3758"/>
    <cellStyle name="_БК 2007 КТЖ испр_ФИЛЬТР Свод ПР на 2011-2015 от 17.09.10" xfId="3759"/>
    <cellStyle name="_БК 2007 КТЖ испр_Цбух_Самрук отчетность по займам на 30.06.09 (07.08.2009)" xfId="3760"/>
    <cellStyle name="_БК 2007 КТЖ испр_ЦФплан_Выплаты по Группе_корректировка_27.08.09" xfId="3761"/>
    <cellStyle name="_БК 2007 КТЖ испр_Шаблон ПР" xfId="3762"/>
    <cellStyle name="_БК 2008 КТЖ 01.02.2007" xfId="3763"/>
    <cellStyle name="_БК 2008 КТЖ 15.05.08" xfId="3764"/>
    <cellStyle name="_БК 3" xfId="3765"/>
    <cellStyle name="_БК 4_5 2007 ГРУППА" xfId="3766"/>
    <cellStyle name="_БК 4_5 2007 ГРУППА без займа" xfId="3767"/>
    <cellStyle name="_БК КТЖ 2007 корр июнь 2007" xfId="3768"/>
    <cellStyle name="_БК КТЖ 2007 корр июнь 2007 2" xfId="3769"/>
    <cellStyle name="_БК КТЖ 2007 корр июнь 2007_08-13 с оптимиз  АУР, матер, топл, сортир 04.11.08" xfId="3770"/>
    <cellStyle name="_БК КТЖ 2007 корр июнь 2007_2009_Лесозащита (кор-ка) 20.08.09" xfId="3771"/>
    <cellStyle name="_БК КТЖ 2007 корр июнь 2007_2010_17_03_ Ежекв отчет по заимств-ям (Самрук-Казына)_на 01.04.2010_по запросу от 15.03.2010 (version 1)" xfId="3772"/>
    <cellStyle name="_БК КТЖ 2007 корр июнь 2007_2010-2014_План развития по Группе_05.09.09" xfId="3773"/>
    <cellStyle name="_БК КТЖ 2007 корр июнь 2007_займы АО" xfId="3774"/>
    <cellStyle name="_БК КТЖ 2007 корр июнь 2007_к бюджету КТТ для КТЖ (от 04.08.09)" xfId="3775"/>
    <cellStyle name="_БК КТЖ 2007 корр июнь 2007_Коргас и Озен_графики в бюджете 2010 (1)" xfId="3776"/>
    <cellStyle name="_БК КТЖ 2007 корр июнь 2007_Коргас и Озен_графики_по слайду Цинвест_19.09.2010" xfId="3777"/>
    <cellStyle name="_БК КТЖ 2007 корр июнь 2007_Корректировка от 08-06-09 для ЦФплан" xfId="3778"/>
    <cellStyle name="_БК КТЖ 2007 корр июнь 2007_план заимствований_18.03" xfId="3779"/>
    <cellStyle name="_БК КТЖ 2007 корр июнь 2007_ПП" xfId="3780"/>
    <cellStyle name="_БК КТЖ 2007 корр июнь 2007_Расходы по ДЗО на 2010-2014" xfId="3781"/>
    <cellStyle name="_БК КТЖ 2007 корр июнь 2007_ФИЛЬТР Свод ПР на 2011-2015 от 17.09.10" xfId="3782"/>
    <cellStyle name="_БК КТЖ 2007 корр июнь 2007_Цбух_Самрук отчетность по займам на 30.06.09 (07.08.2009)" xfId="3783"/>
    <cellStyle name="_БК КТЖ 2007 корр июнь 2007_ЦФплан_Выплаты по Группе_корректировка_27.08.09" xfId="3784"/>
    <cellStyle name="_БК1 - 9 мес. 2007" xfId="3785"/>
    <cellStyle name="_БК1, БК6 на 2009 год 14.04.09" xfId="3786"/>
    <cellStyle name="_БК1; БК6 21.09.2008" xfId="3787"/>
    <cellStyle name="_БК1; БК6 21.09.2008_2010_17_03_ Ежекв отчет по заимств-ям (Самрук-Казына)_на 01.04.2010_по запросу от 15.03.2010 (version 1)" xfId="3788"/>
    <cellStyle name="_БК1; БК6 21.09.2008_займы АО" xfId="3789"/>
    <cellStyle name="_БК1; БК6 21.09.2008_Коргас и Озен_графики в бюджете 2010 (1)" xfId="3790"/>
    <cellStyle name="_БК1; БК6 21.09.2008_Коргас и Озен_графики_по слайду Цинвест_19.09.2010" xfId="3791"/>
    <cellStyle name="_БК1; БК6 21.09.2008_план заимствований_18.03" xfId="3792"/>
    <cellStyle name="_БК1; БК6 21.09.2008_ПП" xfId="3793"/>
    <cellStyle name="_БК2" xfId="3794"/>
    <cellStyle name="_БК2 (2009 год) (2)" xfId="3795"/>
    <cellStyle name="_БК2 16.12.08" xfId="3796"/>
    <cellStyle name="_БК-5 модель 2020 1,5% и 3% 22.01.10 БАЗА" xfId="3797"/>
    <cellStyle name="_БК-5 на 2010 г" xfId="3798"/>
    <cellStyle name="_БК-5 на 2010 г 25.11.09 2 вар" xfId="3799"/>
    <cellStyle name="_БК-6 на 2009г.с расходн" xfId="3800"/>
    <cellStyle name="_БК-6 на 2009г.с расходн_ПП" xfId="3801"/>
    <cellStyle name="_БКВ 2010-2013гг.для Самрук  18.06.2009г." xfId="3802"/>
    <cellStyle name="_БКВ_09" xfId="3803"/>
    <cellStyle name="_БКВ2007_коррект_150107_ГЦТ" xfId="3804"/>
    <cellStyle name="_БКО 2007 КТЖ  корр 10.04.2007" xfId="3805"/>
    <cellStyle name="_БКО 2007 КТЖ  корр 10.04.2007 2" xfId="3806"/>
    <cellStyle name="_БКО 2007 КТЖ  корр 10.04.2007_08-13 с оптимиз  АУР, матер, топл, сортир 04.11.08" xfId="3807"/>
    <cellStyle name="_БКО 2007 КТЖ  корр 10.04.2007_2009_Лесозащита (кор-ка) 20.08.09" xfId="3808"/>
    <cellStyle name="_БКО 2007 КТЖ  корр 10.04.2007_2010_17_03_ Ежекв отчет по заимств-ям (Самрук-Казына)_на 01.04.2010_по запросу от 15.03.2010 (version 1)" xfId="3809"/>
    <cellStyle name="_БКО 2007 КТЖ  корр 10.04.2007_2010-2014_План развития по Группе_05.09.09" xfId="3810"/>
    <cellStyle name="_БКО 2007 КТЖ  корр 10.04.2007_займы АО" xfId="3811"/>
    <cellStyle name="_БКО 2007 КТЖ  корр 10.04.2007_к бюджету КТТ для КТЖ (от 04.08.09)" xfId="3812"/>
    <cellStyle name="_БКО 2007 КТЖ  корр 10.04.2007_Коргас и Озен_графики в бюджете 2010 (1)" xfId="3813"/>
    <cellStyle name="_БКО 2007 КТЖ  корр 10.04.2007_Коргас и Озен_графики_по слайду Цинвест_19.09.2010" xfId="3814"/>
    <cellStyle name="_БКО 2007 КТЖ  корр 10.04.2007_Корректировка от 08-06-09 для ЦФплан" xfId="3815"/>
    <cellStyle name="_БКО 2007 КТЖ  корр 10.04.2007_план заимствований_18.03" xfId="3816"/>
    <cellStyle name="_БКО 2007 КТЖ  корр 10.04.2007_ПП" xfId="3817"/>
    <cellStyle name="_БКО 2007 КТЖ  корр 10.04.2007_Расходы по ДЗО на 2010-2014" xfId="3818"/>
    <cellStyle name="_БКО 2007 КТЖ  корр 10.04.2007_ФИЛЬТР Свод ПР на 2011-2015 от 17.09.10" xfId="3819"/>
    <cellStyle name="_БКО 2007 КТЖ  корр 10.04.2007_Цбух_Самрук отчетность по займам на 30.06.09 (07.08.2009)" xfId="3820"/>
    <cellStyle name="_БКО 2007 КТЖ  корр 10.04.2007_ЦФплан_Выплаты по Группе_корректировка_27.08.09" xfId="3821"/>
    <cellStyle name="_БО 08-13 10.09.08 рынок без КТТ" xfId="3822"/>
    <cellStyle name="_БО 08-20 (прогноз.баланс)" xfId="3823"/>
    <cellStyle name="_БО 2007 июльКор" xfId="3824"/>
    <cellStyle name="_БО 2007 КТЖ корр 10.04.2007" xfId="3825"/>
    <cellStyle name="_БО 2007 КТЖ корр 10.04.2007 2" xfId="3826"/>
    <cellStyle name="_БО 2007 КТЖ корр 10.04.2007_08-13 с оптимиз  АУР, матер, топл, сортир 04.11.08" xfId="3827"/>
    <cellStyle name="_БО 2007 КТЖ корр 10.04.2007_2009_Лесозащита (кор-ка) 20.08.09" xfId="3828"/>
    <cellStyle name="_БО 2007 КТЖ корр 10.04.2007_2010 (по кварталам)-2014_Расходы по матери (20.08.09)" xfId="3829"/>
    <cellStyle name="_БО 2007 КТЖ корр 10.04.2007_2010_17_03_ Ежекв отчет по заимств-ям (Самрук-Казына)_на 01.04.2010_по запросу от 15.03.2010 (version 1)" xfId="3830"/>
    <cellStyle name="_БО 2007 КТЖ корр 10.04.2007_2010-2014_План развития по Группе_05.09.09" xfId="3831"/>
    <cellStyle name="_БО 2007 КТЖ корр 10.04.2007_График займа по Коргаc-Жетыген (07.08.09)" xfId="3832"/>
    <cellStyle name="_БО 2007 КТЖ корр 10.04.2007_График займа по Коргаc-Жетыген (13.08.09)" xfId="3833"/>
    <cellStyle name="_БО 2007 КТЖ корр 10.04.2007_Группа (90 т.т.) на 2010 -26.11.09" xfId="3834"/>
    <cellStyle name="_БО 2007 КТЖ корр 10.04.2007_для Азамата_освоение по матери_2010-2015_корр-ка_08.04.10" xfId="3835"/>
    <cellStyle name="_БО 2007 КТЖ корр 10.04.2007_займы АО" xfId="3836"/>
    <cellStyle name="_БО 2007 КТЖ корр 10.04.2007_к бюджету КТТ для КТЖ (от 04.08.09)" xfId="3837"/>
    <cellStyle name="_БО 2007 КТЖ корр 10.04.2007_Коргас и Озен" xfId="3838"/>
    <cellStyle name="_БО 2007 КТЖ корр 10.04.2007_Коргас и Озен_графики в бюджете 2010 (1)" xfId="3839"/>
    <cellStyle name="_БО 2007 КТЖ корр 10.04.2007_Коргас и Озен_графики_по слайду Цинвест_19.09.2010" xfId="3840"/>
    <cellStyle name="_БО 2007 КТЖ корр 10.04.2007_Корректировка от 08-06-09 для ЦФплан" xfId="3841"/>
    <cellStyle name="_БО 2007 КТЖ корр 10.04.2007_ЛСЦПР" xfId="3842"/>
    <cellStyle name="_БО 2007 КТЖ корр 10.04.2007_Мать 2010-2015г.г.-12.04.05 (2)" xfId="3843"/>
    <cellStyle name="_БО 2007 КТЖ корр 10.04.2007_Модель 2011-2015" xfId="3844"/>
    <cellStyle name="_БО 2007 КТЖ корр 10.04.2007_Моделька с повыш тарифа" xfId="3845"/>
    <cellStyle name="_БО 2007 КТЖ корр 10.04.2007_Налоги по 8НК Жанат 2" xfId="3846"/>
    <cellStyle name="_БО 2007 КТЖ корр 10.04.2007_Налоги по 8НК Жанат 2_займы АО" xfId="3847"/>
    <cellStyle name="_БО 2007 КТЖ корр 10.04.2007_план заимствований_18.03" xfId="3848"/>
    <cellStyle name="_БО 2007 КТЖ корр 10.04.2007_План налогов на  2009-2013 г АО КТС окончательный" xfId="3849"/>
    <cellStyle name="_БО 2007 КТЖ корр 10.04.2007_План развития 2010-2014 годы Лизинг" xfId="3850"/>
    <cellStyle name="_БО 2007 КТЖ корр 10.04.2007_План развития с маневр.  на 2011-2015гг.на 16.09.10г." xfId="3851"/>
    <cellStyle name="_БО 2007 КТЖ корр 10.04.2007_План развития УТВЕРЖДЕННЫЙ (2.12.09)" xfId="3852"/>
    <cellStyle name="_БО 2007 КТЖ корр 10.04.2007_Последний вариант Отклонение БДР 5 ноября" xfId="3853"/>
    <cellStyle name="_БО 2007 КТЖ корр 10.04.2007_ПП" xfId="3854"/>
    <cellStyle name="_БО 2007 КТЖ корр 10.04.2007_Расходы по ДЗО на 2010-2014" xfId="3855"/>
    <cellStyle name="_БО 2007 КТЖ корр 10.04.2007_Транстелеком_Движение денег 2009" xfId="3856"/>
    <cellStyle name="_БО 2007 КТЖ корр 10.04.2007_Транстелеком_Движение денег 2009-2013" xfId="3857"/>
    <cellStyle name="_БО 2007 КТЖ корр 10.04.2007_ФИЛЬТР Свод ПР на 2011-2015 от 17.09.10" xfId="3858"/>
    <cellStyle name="_БО 2007 КТЖ корр 10.04.2007_Цбух_Самрук отчетность по займам на 30.06.09 (07.08.2009)" xfId="3859"/>
    <cellStyle name="_БО 2007 КТЖ корр 10.04.2007_ЦФплан_Выплаты по Группе_корректировка_27.08.09" xfId="3860"/>
    <cellStyle name="_БО 2007 КТЖ корр 10.04.2007_Шаблон ПР" xfId="3861"/>
    <cellStyle name="_БО 2007 КТЖ корр июнь 2007" xfId="3862"/>
    <cellStyle name="_БО 2007 КТЖ корр июнь 2007 2" xfId="3863"/>
    <cellStyle name="_БО 2007 КТЖ корр июнь 2007_08-13 с оптимиз  АУР, матер, топл, сортир 04.11.08" xfId="3864"/>
    <cellStyle name="_БО 2007 КТЖ корр июнь 2007_2009_Лесозащита (кор-ка) 20.08.09" xfId="3865"/>
    <cellStyle name="_БО 2007 КТЖ корр июнь 2007_2010 (по кварталам)-2014_Расходы по матери (20.08.09)" xfId="3866"/>
    <cellStyle name="_БО 2007 КТЖ корр июнь 2007_2010_17_03_ Ежекв отчет по заимств-ям (Самрук-Казына)_на 01.04.2010_по запросу от 15.03.2010 (version 1)" xfId="3867"/>
    <cellStyle name="_БО 2007 КТЖ корр июнь 2007_2010-2014_План развития по Группе_05.09.09" xfId="3868"/>
    <cellStyle name="_БО 2007 КТЖ корр июнь 2007_График займа по Коргаc-Жетыген (07.08.09)" xfId="3869"/>
    <cellStyle name="_БО 2007 КТЖ корр июнь 2007_График займа по Коргаc-Жетыген (13.08.09)" xfId="3870"/>
    <cellStyle name="_БО 2007 КТЖ корр июнь 2007_Группа (90 т.т.) на 2010 -26.11.09" xfId="3871"/>
    <cellStyle name="_БО 2007 КТЖ корр июнь 2007_для Азамата_освоение по матери_2010-2015_корр-ка_08.04.10" xfId="3872"/>
    <cellStyle name="_БО 2007 КТЖ корр июнь 2007_займы АО" xfId="3873"/>
    <cellStyle name="_БО 2007 КТЖ корр июнь 2007_к бюджету КТТ для КТЖ (от 04.08.09)" xfId="3874"/>
    <cellStyle name="_БО 2007 КТЖ корр июнь 2007_Коргас и Озен" xfId="3875"/>
    <cellStyle name="_БО 2007 КТЖ корр июнь 2007_Коргас и Озен_графики в бюджете 2010 (1)" xfId="3876"/>
    <cellStyle name="_БО 2007 КТЖ корр июнь 2007_Коргас и Озен_графики_по слайду Цинвест_19.09.2010" xfId="3877"/>
    <cellStyle name="_БО 2007 КТЖ корр июнь 2007_Корректировка от 08-06-09 для ЦФплан" xfId="3878"/>
    <cellStyle name="_БО 2007 КТЖ корр июнь 2007_ЛСЦПР" xfId="3879"/>
    <cellStyle name="_БО 2007 КТЖ корр июнь 2007_Мать 2010-2015г.г.-12.04.05 (2)" xfId="3880"/>
    <cellStyle name="_БО 2007 КТЖ корр июнь 2007_Модель 2011-2015" xfId="3881"/>
    <cellStyle name="_БО 2007 КТЖ корр июнь 2007_Моделька с повыш тарифа" xfId="3882"/>
    <cellStyle name="_БО 2007 КТЖ корр июнь 2007_Налоги по 8НК Жанат 2" xfId="3883"/>
    <cellStyle name="_БО 2007 КТЖ корр июнь 2007_Налоги по 8НК Жанат 2_займы АО" xfId="3884"/>
    <cellStyle name="_БО 2007 КТЖ корр июнь 2007_план заимствований_18.03" xfId="3885"/>
    <cellStyle name="_БО 2007 КТЖ корр июнь 2007_План налогов на  2009-2013 г АО КТС окончательный" xfId="3886"/>
    <cellStyle name="_БО 2007 КТЖ корр июнь 2007_План развития 2010-2014 годы Лизинг" xfId="3887"/>
    <cellStyle name="_БО 2007 КТЖ корр июнь 2007_План развития с маневр.  на 2011-2015гг.на 16.09.10г." xfId="3888"/>
    <cellStyle name="_БО 2007 КТЖ корр июнь 2007_План развития УТВЕРЖДЕННЫЙ (2.12.09)" xfId="3889"/>
    <cellStyle name="_БО 2007 КТЖ корр июнь 2007_Последний вариант Отклонение БДР 5 ноября" xfId="3890"/>
    <cellStyle name="_БО 2007 КТЖ корр июнь 2007_ПП" xfId="3891"/>
    <cellStyle name="_БО 2007 КТЖ корр июнь 2007_Расходы по ДЗО на 2010-2014" xfId="3892"/>
    <cellStyle name="_БО 2007 КТЖ корр июнь 2007_Транстелеком_Движение денег 2009" xfId="3893"/>
    <cellStyle name="_БО 2007 КТЖ корр июнь 2007_Транстелеком_Движение денег 2009-2013" xfId="3894"/>
    <cellStyle name="_БО 2007 КТЖ корр июнь 2007_ФИЛЬТР Свод ПР на 2011-2015 от 17.09.10" xfId="3895"/>
    <cellStyle name="_БО 2007 КТЖ корр июнь 2007_Цбух_Самрук отчетность по займам на 30.06.09 (07.08.2009)" xfId="3896"/>
    <cellStyle name="_БО 2007 КТЖ корр июнь 2007_ЦФплан_Выплаты по Группе_корректировка_27.08.09" xfId="3897"/>
    <cellStyle name="_БО 2007 КТЖ корр июнь 2007_Шаблон ПР" xfId="3898"/>
    <cellStyle name="_БО 3 корр. от 24 июля 2007" xfId="3899"/>
    <cellStyle name="_БО 3 корр. от 24 июля 2007 2" xfId="3900"/>
    <cellStyle name="_БО 3 корр. от 24 июля 2007_08-13 с оптимиз  АУР, матер, топл, сортир 04.11.08" xfId="3901"/>
    <cellStyle name="_БО 3 корр. от 24 июля 2007_2009_Лесозащита (кор-ка) 20.08.09" xfId="3902"/>
    <cellStyle name="_БО 3 корр. от 24 июля 2007_2010 (по кварталам)-2014_Расходы по матери (20.08.09)" xfId="3903"/>
    <cellStyle name="_БО 3 корр. от 24 июля 2007_2010_17_03_ Ежекв отчет по заимств-ям (Самрук-Казына)_на 01.04.2010_по запросу от 15.03.2010 (version 1)" xfId="3904"/>
    <cellStyle name="_БО 3 корр. от 24 июля 2007_2010-2014_План развития по Группе_05.09.09" xfId="3905"/>
    <cellStyle name="_БО 3 корр. от 24 июля 2007_График займа по Коргаc-Жетыген (07.08.09)" xfId="3906"/>
    <cellStyle name="_БО 3 корр. от 24 июля 2007_График займа по Коргаc-Жетыген (13.08.09)" xfId="3907"/>
    <cellStyle name="_БО 3 корр. от 24 июля 2007_Группа (90 т.т.) на 2010 -26.11.09" xfId="3908"/>
    <cellStyle name="_БО 3 корр. от 24 июля 2007_для Азамата_освоение по матери_2010-2015_корр-ка_08.04.10" xfId="3909"/>
    <cellStyle name="_БО 3 корр. от 24 июля 2007_займы АО" xfId="3910"/>
    <cellStyle name="_БО 3 корр. от 24 июля 2007_к бюджету КТТ для КТЖ (от 04.08.09)" xfId="3911"/>
    <cellStyle name="_БО 3 корр. от 24 июля 2007_Коргас и Озен" xfId="3912"/>
    <cellStyle name="_БО 3 корр. от 24 июля 2007_Коргас и Озен_графики в бюджете 2010 (1)" xfId="3913"/>
    <cellStyle name="_БО 3 корр. от 24 июля 2007_Коргас и Озен_графики_по слайду Цинвест_19.09.2010" xfId="3914"/>
    <cellStyle name="_БО 3 корр. от 24 июля 2007_Корректировка от 08-06-09 для ЦФплан" xfId="3915"/>
    <cellStyle name="_БО 3 корр. от 24 июля 2007_ЛСЦПР" xfId="3916"/>
    <cellStyle name="_БО 3 корр. от 24 июля 2007_Мать 2010-2015г.г.-12.04.05 (2)" xfId="3917"/>
    <cellStyle name="_БО 3 корр. от 24 июля 2007_Модель 2011-2015" xfId="3918"/>
    <cellStyle name="_БО 3 корр. от 24 июля 2007_Моделька с повыш тарифа" xfId="3919"/>
    <cellStyle name="_БО 3 корр. от 24 июля 2007_Налоги по 8НК Жанат 2" xfId="3920"/>
    <cellStyle name="_БО 3 корр. от 24 июля 2007_Налоги по 8НК Жанат 2_займы АО" xfId="3921"/>
    <cellStyle name="_БО 3 корр. от 24 июля 2007_план заимствований_18.03" xfId="3922"/>
    <cellStyle name="_БО 3 корр. от 24 июля 2007_План налогов на  2009-2013 г АО КТС окончательный" xfId="3923"/>
    <cellStyle name="_БО 3 корр. от 24 июля 2007_План развития 2010-2014 годы Лизинг" xfId="3924"/>
    <cellStyle name="_БО 3 корр. от 24 июля 2007_План развития с маневр.  на 2011-2015гг.на 16.09.10г." xfId="3925"/>
    <cellStyle name="_БО 3 корр. от 24 июля 2007_План развития УТВЕРЖДЕННЫЙ (2.12.09)" xfId="3926"/>
    <cellStyle name="_БО 3 корр. от 24 июля 2007_Последний вариант Отклонение БДР 5 ноября" xfId="3927"/>
    <cellStyle name="_БО 3 корр. от 24 июля 2007_ПП" xfId="3928"/>
    <cellStyle name="_БО 3 корр. от 24 июля 2007_Расходы по ДЗО на 2010-2014" xfId="3929"/>
    <cellStyle name="_БО 3 корр. от 24 июля 2007_Транстелеком_Движение денег 2009" xfId="3930"/>
    <cellStyle name="_БО 3 корр. от 24 июля 2007_Транстелеком_Движение денег 2009-2013" xfId="3931"/>
    <cellStyle name="_БО 3 корр. от 24 июля 2007_ФИЛЬТР Свод ПР на 2011-2015 от 17.09.10" xfId="3932"/>
    <cellStyle name="_БО 3 корр. от 24 июля 2007_Цбух_Самрук отчетность по займам на 30.06.09 (07.08.2009)" xfId="3933"/>
    <cellStyle name="_БО 3 корр. от 24 июля 2007_ЦФплан_Выплаты по Группе_корректировка_27.08.09" xfId="3934"/>
    <cellStyle name="_БО 3 корр. от 24 июля 2007_Шаблон ПР" xfId="3935"/>
    <cellStyle name="_БО 4" xfId="3936"/>
    <cellStyle name="_БО 4 (КТЖ) на направл." xfId="3937"/>
    <cellStyle name="_БО-2, БК-2" xfId="3938"/>
    <cellStyle name="_БО-3 КТЖ 24.11.06" xfId="3939"/>
    <cellStyle name="_БО-3 оконч за 2008 год с фактом бухг. 06.05.09" xfId="3940"/>
    <cellStyle name="_БО-3_2007+" xfId="3941"/>
    <cellStyle name="_БО-3_2007+ (1)" xfId="3942"/>
    <cellStyle name="_БО-3_год 2008 (окончательная)19-32" xfId="3943"/>
    <cellStyle name="_БО-3_год 2008 (экономистов)" xfId="3944"/>
    <cellStyle name="_БО5 БО6 Корр Июль 120707 24_12" xfId="3945"/>
    <cellStyle name="_БО5 БО6 Корр Июль 120707 24_12 2" xfId="3946"/>
    <cellStyle name="_БО5 БО6 Корр Июль 120707 24_12_08-13 с оптимиз  АУР, матер, топл, сортир 04.11.08" xfId="3947"/>
    <cellStyle name="_БО5 БО6 Корр Июль 120707 24_12_2009_Лесозащита (кор-ка) 20.08.09" xfId="3948"/>
    <cellStyle name="_БО5 БО6 Корр Июль 120707 24_12_2010 (по кварталам)-2014_Расходы по матери (20.08.09)" xfId="3949"/>
    <cellStyle name="_БО5 БО6 Корр Июль 120707 24_12_2010_17_03_ Ежекв отчет по заимств-ям (Самрук-Казына)_на 01.04.2010_по запросу от 15.03.2010 (version 1)" xfId="3950"/>
    <cellStyle name="_БО5 БО6 Корр Июль 120707 24_12_2010-2014_План развития по Группе_05.09.09" xfId="3951"/>
    <cellStyle name="_БО5 БО6 Корр Июль 120707 24_12_График займа по Коргаc-Жетыген (07.08.09)" xfId="3952"/>
    <cellStyle name="_БО5 БО6 Корр Июль 120707 24_12_График займа по Коргаc-Жетыген (13.08.09)" xfId="3953"/>
    <cellStyle name="_БО5 БО6 Корр Июль 120707 24_12_Группа (90 т.т.) на 2010 -26.11.09" xfId="3954"/>
    <cellStyle name="_БО5 БО6 Корр Июль 120707 24_12_для Азамата_освоение по матери_2010-2015_корр-ка_08.04.10" xfId="3955"/>
    <cellStyle name="_БО5 БО6 Корр Июль 120707 24_12_займы АО" xfId="3956"/>
    <cellStyle name="_БО5 БО6 Корр Июль 120707 24_12_к бюджету КТТ для КТЖ (от 04.08.09)" xfId="3957"/>
    <cellStyle name="_БО5 БО6 Корр Июль 120707 24_12_Коргас и Озен" xfId="3958"/>
    <cellStyle name="_БО5 БО6 Корр Июль 120707 24_12_Коргас и Озен_графики в бюджете 2010 (1)" xfId="3959"/>
    <cellStyle name="_БО5 БО6 Корр Июль 120707 24_12_Коргас и Озен_графики_по слайду Цинвест_19.09.2010" xfId="3960"/>
    <cellStyle name="_БО5 БО6 Корр Июль 120707 24_12_Корректировка от 08-06-09 для ЦФплан" xfId="3961"/>
    <cellStyle name="_БО5 БО6 Корр Июль 120707 24_12_ЛСЦПР" xfId="3962"/>
    <cellStyle name="_БО5 БО6 Корр Июль 120707 24_12_Мать 2010-2015г.г.-12.04.05 (2)" xfId="3963"/>
    <cellStyle name="_БО5 БО6 Корр Июль 120707 24_12_Модель 2011-2015" xfId="3964"/>
    <cellStyle name="_БО5 БО6 Корр Июль 120707 24_12_Моделька с повыш тарифа" xfId="3965"/>
    <cellStyle name="_БО5 БО6 Корр Июль 120707 24_12_Налоги по 8НК Жанат 2" xfId="3966"/>
    <cellStyle name="_БО5 БО6 Корр Июль 120707 24_12_Налоги по 8НК Жанат 2_займы АО" xfId="3967"/>
    <cellStyle name="_БО5 БО6 Корр Июль 120707 24_12_план заимствований_18.03" xfId="3968"/>
    <cellStyle name="_БО5 БО6 Корр Июль 120707 24_12_План налогов на  2009-2013 г АО КТС окончательный" xfId="3969"/>
    <cellStyle name="_БО5 БО6 Корр Июль 120707 24_12_План развития 2010-2014 годы Лизинг" xfId="3970"/>
    <cellStyle name="_БО5 БО6 Корр Июль 120707 24_12_План развития с маневр.  на 2011-2015гг.на 16.09.10г." xfId="3971"/>
    <cellStyle name="_БО5 БО6 Корр Июль 120707 24_12_План развития УТВЕРЖДЕННЫЙ (2.12.09)" xfId="3972"/>
    <cellStyle name="_БО5 БО6 Корр Июль 120707 24_12_Последний вариант Отклонение БДР 5 ноября" xfId="3973"/>
    <cellStyle name="_БО5 БО6 Корр Июль 120707 24_12_ПП" xfId="3974"/>
    <cellStyle name="_БО5 БО6 Корр Июль 120707 24_12_Расходы по ДЗО на 2010-2014" xfId="3975"/>
    <cellStyle name="_БО5 БО6 Корр Июль 120707 24_12_Транстелеком_Движение денег 2009" xfId="3976"/>
    <cellStyle name="_БО5 БО6 Корр Июль 120707 24_12_Транстелеком_Движение денег 2009-2013" xfId="3977"/>
    <cellStyle name="_БО5 БО6 Корр Июль 120707 24_12_ФИЛЬТР Свод ПР на 2011-2015 от 17.09.10" xfId="3978"/>
    <cellStyle name="_БО5 БО6 Корр Июль 120707 24_12_Цбух_Самрук отчетность по займам на 30.06.09 (07.08.2009)" xfId="3979"/>
    <cellStyle name="_БО5 БО6 Корр Июль 120707 24_12_ЦФплан_Выплаты по Группе_корректировка_27.08.09" xfId="3980"/>
    <cellStyle name="_БО5 БО6 Корр Июль 120707 24_12_Шаблон ПР" xfId="3981"/>
    <cellStyle name="_БО5 для самрука" xfId="3982"/>
    <cellStyle name="_БО-6 07.09.09 ЦЭП." xfId="3983"/>
    <cellStyle name="_БО-6 07.09.09 ЦЭП._ПП" xfId="3984"/>
    <cellStyle name="_БО-6 2009" xfId="3985"/>
    <cellStyle name="_БО-6 на 2010 28.09.09" xfId="3986"/>
    <cellStyle name="_БО-6 на 2010 г" xfId="3987"/>
    <cellStyle name="_БП_КНП- 2004 по формам Сибнефти от 18.09.2003" xfId="3988"/>
    <cellStyle name="_БРЭ" xfId="89"/>
    <cellStyle name="_БРЭ 2" xfId="3989"/>
    <cellStyle name="_БРЭ_4П" xfId="3990"/>
    <cellStyle name="_БРЭ_4П 2" xfId="3991"/>
    <cellStyle name="_Бюдж.формы ЗАО АГ" xfId="90"/>
    <cellStyle name="_Бюдж.формы ЗАО АГ 2" xfId="3992"/>
    <cellStyle name="_Бюдж.формы ЗАО АГ 2 2" xfId="3993"/>
    <cellStyle name="_Бюдж.формы ЗАО АГ 2 3" xfId="3994"/>
    <cellStyle name="_Бюдж.формы ЗАО АГ 2_4П" xfId="3995"/>
    <cellStyle name="_Бюдж.формы ЗАО АГ 2_4П 2" xfId="3996"/>
    <cellStyle name="_Бюдж.формы ЗАО АГ 3" xfId="3997"/>
    <cellStyle name="_Бюдж.формы ЗАО АГ_4П" xfId="3998"/>
    <cellStyle name="_Бюдж.формы ЗАО АГ_4П 2" xfId="3999"/>
    <cellStyle name="_БЮДЖЕТ  ФОТ на 2011 год." xfId="91"/>
    <cellStyle name="_БЮДЖЕТ  ФОТ на 2011 год. 2" xfId="4000"/>
    <cellStyle name="_БЮДЖЕТ  ФОТ на 2011 год._4П" xfId="4001"/>
    <cellStyle name="_БЮДЖЕТ  ФОТ на 2011 год._4П 2" xfId="4002"/>
    <cellStyle name="_БЮДЖЕТ  ФОТ на 2011 год._ТС на 2012-2013 годы от 31.05.11г." xfId="92"/>
    <cellStyle name="_Бюджет 2,3,4,5,7,8,9, налоги, акцизы на 01_2004 от 17-25_12_03 " xfId="4003"/>
    <cellStyle name="_Бюджет 2005 к защите" xfId="93"/>
    <cellStyle name="_Бюджет 2005 к защите 2" xfId="4004"/>
    <cellStyle name="_Бюджет 2005 к защите 2 2" xfId="4005"/>
    <cellStyle name="_Бюджет 2005 к защите 2 3" xfId="4006"/>
    <cellStyle name="_Бюджет 2005 к защите 2_4П" xfId="4007"/>
    <cellStyle name="_Бюджет 2005 к защите 2_4П 2" xfId="4008"/>
    <cellStyle name="_Бюджет 2005 к защите 3" xfId="4009"/>
    <cellStyle name="_Бюджет 2005 к защите_4П" xfId="4010"/>
    <cellStyle name="_Бюджет 2005 к защите_4П 2" xfId="4011"/>
    <cellStyle name="_Бюджет 2007 года  (28.03.2007г.- по месяцам) для Жана···" xfId="4012"/>
    <cellStyle name="_Бюджет 2007 года с учетом коррек 12.09.07г.для НХ" xfId="4013"/>
    <cellStyle name="_Бюджет 2007 года с учетом коррек испр.11.07.07г." xfId="4014"/>
    <cellStyle name="_Бюджет 2007 года с учетом коррек испр.12.07.07г." xfId="4015"/>
    <cellStyle name="_Бюджет 2007 года с учетом коррек испр.19.07.07г." xfId="4016"/>
    <cellStyle name="_Бюджет 2007 года с учетом коррек испр.29.08.07г.для  Жанары" xfId="4017"/>
    <cellStyle name="_Бюджет 2008 года  (с учетом корректир) от 03.11.2008 " xfId="4018"/>
    <cellStyle name="_Бюджет 2009 года   от 11.12.2008 (грузооб -216 , с учетом оптимиз  и  без повыш тариф) для Жанары" xfId="4019"/>
    <cellStyle name="_Бюджет 2009 года  от 01.10.08 (нов  вар 2) для Жанары " xfId="4020"/>
    <cellStyle name="_бюджет 2009 группа 25.11.08 (1)" xfId="4021"/>
    <cellStyle name="_бюджет 2009_секв_АБ" xfId="4022"/>
    <cellStyle name="_Бюджет 2009_формы БО и БК_секвест_3_с сылками_1" xfId="4023"/>
    <cellStyle name="_Бюджет 28.08.09" xfId="4024"/>
    <cellStyle name="_Бюджет АМАНГЕЛЬДЫ ГАЗ на 2006 год (Заке 190705)" xfId="94"/>
    <cellStyle name="_Бюджет АМАНГЕЛЬДЫ ГАЗ на 2006 год (Заке 190705) 2" xfId="4025"/>
    <cellStyle name="_Бюджет АМАНГЕЛЬДЫ ГАЗ на 2006 год (Заке 190705) 2 2" xfId="4026"/>
    <cellStyle name="_Бюджет АМАНГЕЛЬДЫ ГАЗ на 2006 год (Заке 190705) 2 3" xfId="4027"/>
    <cellStyle name="_Бюджет АМАНГЕЛЬДЫ ГАЗ на 2006 год (Заке 190705) 2_4П" xfId="4028"/>
    <cellStyle name="_Бюджет АМАНГЕЛЬДЫ ГАЗ на 2006 год (Заке 190705) 2_4П 2" xfId="4029"/>
    <cellStyle name="_Бюджет АМАНГЕЛЬДЫ ГАЗ на 2006 год (Заке 190705) 3" xfId="4030"/>
    <cellStyle name="_Бюджет АО 2007 СВОД с корректировкой 2 полугодия на БК от 13.06.07 с КТТ изм" xfId="4031"/>
    <cellStyle name="_Бюджет АО 2007 СВОД с корректировкой 2 полугодия на БК от 13.06.07 с КТТ изм 2" xfId="4032"/>
    <cellStyle name="_Бюджет АО 2007 СВОД с корректировкой 2 полугодия на БК от 13.06.07 с КТТ изм_08-13 с оптимиз  АУР, матер, топл, сортир 04.11.08" xfId="4033"/>
    <cellStyle name="_Бюджет АО 2007 СВОД с корректировкой 2 полугодия на БК от 13.06.07 с КТТ изм_2009_Лесозащита (кор-ка) 20.08.09" xfId="4034"/>
    <cellStyle name="_Бюджет АО 2007 СВОД с корректировкой 2 полугодия на БК от 13.06.07 с КТТ изм_2010 (по кварталам)-2014_Расходы по матери (20.08.09)" xfId="4035"/>
    <cellStyle name="_Бюджет АО 2007 СВОД с корректировкой 2 полугодия на БК от 13.06.07 с КТТ изм_2010_17_03_ Ежекв отчет по заимств-ям (Самрук-Казына)_на 01.04.2010_по запросу от 15.03.2010 (version 1)" xfId="4036"/>
    <cellStyle name="_Бюджет АО 2007 СВОД с корректировкой 2 полугодия на БК от 13.06.07 с КТТ изм_2010-2014_План развития по Группе_05.09.09" xfId="4037"/>
    <cellStyle name="_Бюджет АО 2007 СВОД с корректировкой 2 полугодия на БК от 13.06.07 с КТТ изм_График займа по Коргаc-Жетыген (07.08.09)" xfId="4038"/>
    <cellStyle name="_Бюджет АО 2007 СВОД с корректировкой 2 полугодия на БК от 13.06.07 с КТТ изм_График займа по Коргаc-Жетыген (13.08.09)" xfId="4039"/>
    <cellStyle name="_Бюджет АО 2007 СВОД с корректировкой 2 полугодия на БК от 13.06.07 с КТТ изм_Группа (90 т.т.) на 2010 -26.11.09" xfId="4040"/>
    <cellStyle name="_Бюджет АО 2007 СВОД с корректировкой 2 полугодия на БК от 13.06.07 с КТТ изм_для Азамата_освоение по матери_2010-2015_корр-ка_08.04.10" xfId="4041"/>
    <cellStyle name="_Бюджет АО 2007 СВОД с корректировкой 2 полугодия на БК от 13.06.07 с КТТ изм_займы АО" xfId="4042"/>
    <cellStyle name="_Бюджет АО 2007 СВОД с корректировкой 2 полугодия на БК от 13.06.07 с КТТ изм_к бюджету КТТ для КТЖ (от 04.08.09)" xfId="4043"/>
    <cellStyle name="_Бюджет АО 2007 СВОД с корректировкой 2 полугодия на БК от 13.06.07 с КТТ изм_Коргас и Озен" xfId="4044"/>
    <cellStyle name="_Бюджет АО 2007 СВОД с корректировкой 2 полугодия на БК от 13.06.07 с КТТ изм_Коргас и Озен_графики в бюджете 2010 (1)" xfId="4045"/>
    <cellStyle name="_Бюджет АО 2007 СВОД с корректировкой 2 полугодия на БК от 13.06.07 с КТТ изм_Коргас и Озен_графики_по слайду Цинвест_19.09.2010" xfId="4046"/>
    <cellStyle name="_Бюджет АО 2007 СВОД с корректировкой 2 полугодия на БК от 13.06.07 с КТТ изм_Корректировка от 08-06-09 для ЦФплан" xfId="4047"/>
    <cellStyle name="_Бюджет АО 2007 СВОД с корректировкой 2 полугодия на БК от 13.06.07 с КТТ изм_ЛСЦПР" xfId="4048"/>
    <cellStyle name="_Бюджет АО 2007 СВОД с корректировкой 2 полугодия на БК от 13.06.07 с КТТ изм_Мать 2010-2015г.г.-12.04.05 (2)" xfId="4049"/>
    <cellStyle name="_Бюджет АО 2007 СВОД с корректировкой 2 полугодия на БК от 13.06.07 с КТТ изм_Модель 2011-2015" xfId="4050"/>
    <cellStyle name="_Бюджет АО 2007 СВОД с корректировкой 2 полугодия на БК от 13.06.07 с КТТ изм_Моделька с повыш тарифа" xfId="4051"/>
    <cellStyle name="_Бюджет АО 2007 СВОД с корректировкой 2 полугодия на БК от 13.06.07 с КТТ изм_Налоги по 8НК Жанат 2" xfId="4052"/>
    <cellStyle name="_Бюджет АО 2007 СВОД с корректировкой 2 полугодия на БК от 13.06.07 с КТТ изм_Налоги по 8НК Жанат 2_займы АО" xfId="4053"/>
    <cellStyle name="_Бюджет АО 2007 СВОД с корректировкой 2 полугодия на БК от 13.06.07 с КТТ изм_план заимствований_18.03" xfId="4054"/>
    <cellStyle name="_Бюджет АО 2007 СВОД с корректировкой 2 полугодия на БК от 13.06.07 с КТТ изм_План налогов на  2009-2013 г АО КТС окончательный" xfId="4055"/>
    <cellStyle name="_Бюджет АО 2007 СВОД с корректировкой 2 полугодия на БК от 13.06.07 с КТТ изм_План развития 2010-2014 годы Лизинг" xfId="4056"/>
    <cellStyle name="_Бюджет АО 2007 СВОД с корректировкой 2 полугодия на БК от 13.06.07 с КТТ изм_План развития с маневр.  на 2011-2015гг.на 16.09.10г." xfId="4057"/>
    <cellStyle name="_Бюджет АО 2007 СВОД с корректировкой 2 полугодия на БК от 13.06.07 с КТТ изм_План развития УТВЕРЖДЕННЫЙ (2.12.09)" xfId="4058"/>
    <cellStyle name="_Бюджет АО 2007 СВОД с корректировкой 2 полугодия на БК от 13.06.07 с КТТ изм_Последний вариант Отклонение БДР 5 ноября" xfId="4059"/>
    <cellStyle name="_Бюджет АО 2007 СВОД с корректировкой 2 полугодия на БК от 13.06.07 с КТТ изм_ПП" xfId="4060"/>
    <cellStyle name="_Бюджет АО 2007 СВОД с корректировкой 2 полугодия на БК от 13.06.07 с КТТ изм_Расходы по ДЗО на 2010-2014" xfId="4061"/>
    <cellStyle name="_Бюджет АО 2007 СВОД с корректировкой 2 полугодия на БК от 13.06.07 с КТТ изм_Транстелеком_Движение денег 2009" xfId="4062"/>
    <cellStyle name="_Бюджет АО 2007 СВОД с корректировкой 2 полугодия на БК от 13.06.07 с КТТ изм_Транстелеком_Движение денег 2009-2013" xfId="4063"/>
    <cellStyle name="_Бюджет АО 2007 СВОД с корректировкой 2 полугодия на БК от 13.06.07 с КТТ изм_ФИЛЬТР Свод ПР на 2011-2015 от 17.09.10" xfId="4064"/>
    <cellStyle name="_Бюджет АО 2007 СВОД с корректировкой 2 полугодия на БК от 13.06.07 с КТТ изм_Цбух_Самрук отчетность по займам на 30.06.09 (07.08.2009)" xfId="4065"/>
    <cellStyle name="_Бюджет АО 2007 СВОД с корректировкой 2 полугодия на БК от 13.06.07 с КТТ изм_ЦФплан_Выплаты по Группе_корректировка_27.08.09" xfId="4066"/>
    <cellStyle name="_Бюджет АО 2007 СВОД с корректировкой 2 полугодия на БК от 13.06.07 с КТТ изм_Шаблон ПР" xfId="4067"/>
    <cellStyle name="_Бюджет АО 2007 СВОД с корректировкой в книжку" xfId="4068"/>
    <cellStyle name="_Бюджет АО 2007 СВОД с корректировкой в книжку 2" xfId="4069"/>
    <cellStyle name="_Бюджет АО 2007 СВОД с корректировкой в книжку_08-13 с оптимиз  АУР, матер, топл, сортир 04.11.08" xfId="4070"/>
    <cellStyle name="_Бюджет АО 2007 СВОД с корректировкой в книжку_2009_Лесозащита (кор-ка) 20.08.09" xfId="4071"/>
    <cellStyle name="_Бюджет АО 2007 СВОД с корректировкой в книжку_2010 (по кварталам)-2014_Расходы по матери (20.08.09)" xfId="4072"/>
    <cellStyle name="_Бюджет АО 2007 СВОД с корректировкой в книжку_2010_17_03_ Ежекв отчет по заимств-ям (Самрук-Казына)_на 01.04.2010_по запросу от 15.03.2010 (version 1)" xfId="4073"/>
    <cellStyle name="_Бюджет АО 2007 СВОД с корректировкой в книжку_2010-2014_План развития по Группе_05.09.09" xfId="4074"/>
    <cellStyle name="_Бюджет АО 2007 СВОД с корректировкой в книжку_График займа по Коргаc-Жетыген (07.08.09)" xfId="4075"/>
    <cellStyle name="_Бюджет АО 2007 СВОД с корректировкой в книжку_График займа по Коргаc-Жетыген (13.08.09)" xfId="4076"/>
    <cellStyle name="_Бюджет АО 2007 СВОД с корректировкой в книжку_Группа (90 т.т.) на 2010 -26.11.09" xfId="4077"/>
    <cellStyle name="_Бюджет АО 2007 СВОД с корректировкой в книжку_для Азамата_освоение по матери_2010-2015_корр-ка_08.04.10" xfId="4078"/>
    <cellStyle name="_Бюджет АО 2007 СВОД с корректировкой в книжку_займы АО" xfId="4079"/>
    <cellStyle name="_Бюджет АО 2007 СВОД с корректировкой в книжку_к бюджету КТТ для КТЖ (от 04.08.09)" xfId="4080"/>
    <cellStyle name="_Бюджет АО 2007 СВОД с корректировкой в книжку_Коргас и Озен" xfId="4081"/>
    <cellStyle name="_Бюджет АО 2007 СВОД с корректировкой в книжку_Коргас и Озен_графики в бюджете 2010 (1)" xfId="4082"/>
    <cellStyle name="_Бюджет АО 2007 СВОД с корректировкой в книжку_Коргас и Озен_графики_по слайду Цинвест_19.09.2010" xfId="4083"/>
    <cellStyle name="_Бюджет АО 2007 СВОД с корректировкой в книжку_Корректировка от 08-06-09 для ЦФплан" xfId="4084"/>
    <cellStyle name="_Бюджет АО 2007 СВОД с корректировкой в книжку_ЛСЦПР" xfId="4085"/>
    <cellStyle name="_Бюджет АО 2007 СВОД с корректировкой в книжку_Мать 2010-2015г.г.-12.04.05 (2)" xfId="4086"/>
    <cellStyle name="_Бюджет АО 2007 СВОД с корректировкой в книжку_Модель 2011-2015" xfId="4087"/>
    <cellStyle name="_Бюджет АО 2007 СВОД с корректировкой в книжку_Моделька с повыш тарифа" xfId="4088"/>
    <cellStyle name="_Бюджет АО 2007 СВОД с корректировкой в книжку_Налоги по 8НК Жанат 2" xfId="4089"/>
    <cellStyle name="_Бюджет АО 2007 СВОД с корректировкой в книжку_Налоги по 8НК Жанат 2_займы АО" xfId="4090"/>
    <cellStyle name="_Бюджет АО 2007 СВОД с корректировкой в книжку_план заимствований_18.03" xfId="4091"/>
    <cellStyle name="_Бюджет АО 2007 СВОД с корректировкой в книжку_План налогов на  2009-2013 г АО КТС окончательный" xfId="4092"/>
    <cellStyle name="_Бюджет АО 2007 СВОД с корректировкой в книжку_План развития 2010-2014 годы Лизинг" xfId="4093"/>
    <cellStyle name="_Бюджет АО 2007 СВОД с корректировкой в книжку_План развития с маневр.  на 2011-2015гг.на 16.09.10г." xfId="4094"/>
    <cellStyle name="_Бюджет АО 2007 СВОД с корректировкой в книжку_План развития УТВЕРЖДЕННЫЙ (2.12.09)" xfId="4095"/>
    <cellStyle name="_Бюджет АО 2007 СВОД с корректировкой в книжку_Последний вариант Отклонение БДР 5 ноября" xfId="4096"/>
    <cellStyle name="_Бюджет АО 2007 СВОД с корректировкой в книжку_ПП" xfId="4097"/>
    <cellStyle name="_Бюджет АО 2007 СВОД с корректировкой в книжку_Расходы по ДЗО на 2010-2014" xfId="4098"/>
    <cellStyle name="_Бюджет АО 2007 СВОД с корректировкой в книжку_Транстелеком_Движение денег 2009" xfId="4099"/>
    <cellStyle name="_Бюджет АО 2007 СВОД с корректировкой в книжку_Транстелеком_Движение денег 2009-2013" xfId="4100"/>
    <cellStyle name="_Бюджет АО 2007 СВОД с корректировкой в книжку_ФИЛЬТР Свод ПР на 2011-2015 от 17.09.10" xfId="4101"/>
    <cellStyle name="_Бюджет АО 2007 СВОД с корректировкой в книжку_Цбух_Самрук отчетность по займам на 30.06.09 (07.08.2009)" xfId="4102"/>
    <cellStyle name="_Бюджет АО 2007 СВОД с корректировкой в книжку_ЦФплан_Выплаты по Группе_корректировка_27.08.09" xfId="4103"/>
    <cellStyle name="_Бюджет АО 2007 СВОД с корректировкой в книжку_Шаблон ПР" xfId="4104"/>
    <cellStyle name="_Бюджет в ЦЭП 10.04.2008г." xfId="4105"/>
    <cellStyle name="_Бюджет вагоносборки" xfId="4106"/>
    <cellStyle name="_Бюджет на 2006г (ЦТЭ ОДТ)" xfId="4107"/>
    <cellStyle name="_Бюджет на 2008 год без уч.роста тарифа кз70 рф 84 для тарифа" xfId="4108"/>
    <cellStyle name="_Бюджет на 2008 год на 10.11.2007 АОТ рф84 кз70 рем Камкор" xfId="4109"/>
    <cellStyle name="_Бюджетная заявка СИТ  на 2008" xfId="95"/>
    <cellStyle name="_Бюджетная заявка СИТ  на 2008 2" xfId="4110"/>
    <cellStyle name="_Бюджетная заявка СИТ  на 2008_4П" xfId="4111"/>
    <cellStyle name="_Бюджетная заявка СИТ  на 2008_4П 2" xfId="4112"/>
    <cellStyle name="_Важнейшие показ. за 9 мес 2009 года и 2008 года (14.11.08_16-15)" xfId="4113"/>
    <cellStyle name="_Важнейшие показ. и СЕЗ на 2008 (оптимизация) 29.10.08" xfId="4114"/>
    <cellStyle name="_ВЖДО" xfId="4115"/>
    <cellStyle name="_возн. СД 2011-2015гг." xfId="96"/>
    <cellStyle name="_возн. СД 2011-2015гг. 2" xfId="4116"/>
    <cellStyle name="_возн. СД 2011-2015гг._4П" xfId="4117"/>
    <cellStyle name="_возн. СД 2011-2015гг._4П 2" xfId="4118"/>
    <cellStyle name="_возн. СД 2011-2015гг._ТС на 2012-2013 годы от 31.05.11г." xfId="97"/>
    <cellStyle name="_ВСЕ ФОРМЫ ЗА 2008 год (инвест.)" xfId="4119"/>
    <cellStyle name="_Всего" xfId="4120"/>
    <cellStyle name="_выплаты по обязательствам до 2016 года (по матери)" xfId="4121"/>
    <cellStyle name="_Выполнение 15 период _утв.план" xfId="4122"/>
    <cellStyle name="_Выполнение 15 период _уточ.план" xfId="4123"/>
    <cellStyle name="_Выполнение ОБ за 1 кв. 2009_уточ.план_5%" xfId="4124"/>
    <cellStyle name="_Выполнение ОБ за 12 мес. 2009_утв.план_аудир." xfId="4125"/>
    <cellStyle name="_Выполнение ОБ за 12 мес. 2009_утв.план_аудир_МТС" xfId="4126"/>
    <cellStyle name="_Выполнение ОБ за 6 мес. 2009_уточн.план" xfId="4127"/>
    <cellStyle name="_Выполнение ОБ за 9 мес. 2009_уточ.план_" xfId="4128"/>
    <cellStyle name="_Выполнение ОБ за январь-март мес. 2010_утв.план_" xfId="4129"/>
    <cellStyle name="_Вырезка из ПГЗ ТМЦ" xfId="4130"/>
    <cellStyle name="_Годовой отчет по факторам за 2007 год" xfId="4131"/>
    <cellStyle name="_График АО КТТ по кредиту Китай 12-12-2008" xfId="4132"/>
    <cellStyle name="_График по кредиту АО ЦТУ" xfId="4133"/>
    <cellStyle name="_График по кредиту Китай" xfId="4134"/>
    <cellStyle name="_График ТТК по ЕБРР" xfId="4135"/>
    <cellStyle name="_График2 АО КТТ по кредиту Китай" xfId="4136"/>
    <cellStyle name="_Графики по материнской" xfId="4137"/>
    <cellStyle name="_Группа 2007 оценка анализ" xfId="4138"/>
    <cellStyle name="_Группа 8 мес 2007" xfId="4139"/>
    <cellStyle name="_Группа анализ 2006 год 7 мая млн." xfId="4140"/>
    <cellStyle name="_Группа анализ 2006 год полный" xfId="4141"/>
    <cellStyle name="_Группа КТЖ 28нояб06" xfId="4142"/>
    <cellStyle name="_Группа КТЖ 28нояб06 2" xfId="4143"/>
    <cellStyle name="_Группа КТЖ 28нояб06_08-13 с оптимиз  АУР, матер, топл, сортир 04.11.08" xfId="4144"/>
    <cellStyle name="_Группа КТЖ 28нояб06_2009_Лесозащита (кор-ка) 20.08.09" xfId="4145"/>
    <cellStyle name="_Группа КТЖ 28нояб06_2010 (по кварталам)-2014_Расходы по матери (20.08.09)" xfId="4146"/>
    <cellStyle name="_Группа КТЖ 28нояб06_2010_17_03_ Ежекв отчет по заимств-ям (Самрук-Казына)_на 01.04.2010_по запросу от 15.03.2010 (version 1)" xfId="4147"/>
    <cellStyle name="_Группа КТЖ 28нояб06_2010-2014_План развития по Группе_05.09.09" xfId="4148"/>
    <cellStyle name="_Группа КТЖ 28нояб06_График займа по Коргаc-Жетыген (07.08.09)" xfId="4149"/>
    <cellStyle name="_Группа КТЖ 28нояб06_График займа по Коргаc-Жетыген (13.08.09)" xfId="4150"/>
    <cellStyle name="_Группа КТЖ 28нояб06_Группа (90 т.т.) на 2010 -26.11.09" xfId="4151"/>
    <cellStyle name="_Группа КТЖ 28нояб06_для Азамата_освоение по матери_2010-2015_корр-ка_08.04.10" xfId="4152"/>
    <cellStyle name="_Группа КТЖ 28нояб06_займы АО" xfId="4153"/>
    <cellStyle name="_Группа КТЖ 28нояб06_к бюджету КТТ для КТЖ (от 04.08.09)" xfId="4154"/>
    <cellStyle name="_Группа КТЖ 28нояб06_Коргас и Озен" xfId="4155"/>
    <cellStyle name="_Группа КТЖ 28нояб06_Коргас и Озен_графики в бюджете 2010 (1)" xfId="4156"/>
    <cellStyle name="_Группа КТЖ 28нояб06_Коргас и Озен_графики_по слайду Цинвест_19.09.2010" xfId="4157"/>
    <cellStyle name="_Группа КТЖ 28нояб06_Корректировка от 08-06-09 для ЦФплан" xfId="4158"/>
    <cellStyle name="_Группа КТЖ 28нояб06_ЛСЦПР" xfId="4159"/>
    <cellStyle name="_Группа КТЖ 28нояб06_Мать 2010-2015г.г.-12.04.05 (2)" xfId="4160"/>
    <cellStyle name="_Группа КТЖ 28нояб06_Модель 2011-2015" xfId="4161"/>
    <cellStyle name="_Группа КТЖ 28нояб06_Моделька с повыш тарифа" xfId="4162"/>
    <cellStyle name="_Группа КТЖ 28нояб06_Налоги по 8НК Жанат 2" xfId="4163"/>
    <cellStyle name="_Группа КТЖ 28нояб06_Налоги по 8НК Жанат 2_займы АО" xfId="4164"/>
    <cellStyle name="_Группа КТЖ 28нояб06_план заимствований_18.03" xfId="4165"/>
    <cellStyle name="_Группа КТЖ 28нояб06_План налогов на  2009-2013 г АО КТС окончательный" xfId="4166"/>
    <cellStyle name="_Группа КТЖ 28нояб06_План развития 2010-2014 годы Лизинг" xfId="4167"/>
    <cellStyle name="_Группа КТЖ 28нояб06_План развития с маневр.  на 2011-2015гг.на 16.09.10г." xfId="4168"/>
    <cellStyle name="_Группа КТЖ 28нояб06_План развития УТВЕРЖДЕННЫЙ (2.12.09)" xfId="4169"/>
    <cellStyle name="_Группа КТЖ 28нояб06_Последний вариант Отклонение БДР 5 ноября" xfId="4170"/>
    <cellStyle name="_Группа КТЖ 28нояб06_ПП" xfId="4171"/>
    <cellStyle name="_Группа КТЖ 28нояб06_Расходы по ДЗО на 2010-2014" xfId="4172"/>
    <cellStyle name="_Группа КТЖ 28нояб06_Транстелеком_Движение денег 2009" xfId="4173"/>
    <cellStyle name="_Группа КТЖ 28нояб06_Транстелеком_Движение денег 2009-2013" xfId="4174"/>
    <cellStyle name="_Группа КТЖ 28нояб06_ФИЛЬТР Свод ПР на 2011-2015 от 17.09.10" xfId="4175"/>
    <cellStyle name="_Группа КТЖ 28нояб06_Цбух_Самрук отчетность по займам на 30.06.09 (07.08.2009)" xfId="4176"/>
    <cellStyle name="_Группа КТЖ 28нояб06_ЦФплан_Выплаты по Группе_корректировка_27.08.09" xfId="4177"/>
    <cellStyle name="_Группа КТЖ 28нояб06_Шаблон ПР" xfId="4178"/>
    <cellStyle name="_группа произ.показ" xfId="4179"/>
    <cellStyle name="_гсм" xfId="4180"/>
    <cellStyle name="_ГСМ... для самрук" xfId="98"/>
    <cellStyle name="_ГСМ... для самрук 2" xfId="4181"/>
    <cellStyle name="_ГСМ... для самрук_4П" xfId="4182"/>
    <cellStyle name="_ГСМ... для самрук_4П 2" xfId="4183"/>
    <cellStyle name="_ГСМ... для самрук_Исполнение ТС за 2011 год" xfId="99"/>
    <cellStyle name="_ГСМ... для самрук_Расшифровки 2013-2015" xfId="100"/>
    <cellStyle name="_ГСМ... для самрук_ТС за 2011 год" xfId="101"/>
    <cellStyle name="_ГСМ... для самрук_ТС на 2012-2013 годы от 31.05.11г." xfId="102"/>
    <cellStyle name="_ГФ на 2006 год (проект)" xfId="4184"/>
    <cellStyle name="_ГФ на 2006 год (проект) 2" xfId="4185"/>
    <cellStyle name="_ГФ на 2006 год (проект)_08-13 с оптимиз  АУР, матер, топл, сортир 04.11.08" xfId="4186"/>
    <cellStyle name="_ГФ на 2006 год (проект)_2009_Лесозащита (кор-ка) 20.08.09" xfId="4187"/>
    <cellStyle name="_ГФ на 2006 год (проект)_2010 (по кварталам)-2014_Расходы по матери (20.08.09)" xfId="4188"/>
    <cellStyle name="_ГФ на 2006 год (проект)_2010_17_03_ Ежекв отчет по заимств-ям (Самрук-Казына)_на 01.04.2010_по запросу от 15.03.2010 (version 1)" xfId="4189"/>
    <cellStyle name="_ГФ на 2006 год (проект)_2010-2014_План развития по Группе_05.09.09" xfId="4190"/>
    <cellStyle name="_ГФ на 2006 год (проект)_График займа по Коргаc-Жетыген (07.08.09)" xfId="4191"/>
    <cellStyle name="_ГФ на 2006 год (проект)_График займа по Коргаc-Жетыген (13.08.09)" xfId="4192"/>
    <cellStyle name="_ГФ на 2006 год (проект)_Группа (90 т.т.) на 2010 -26.11.09" xfId="4193"/>
    <cellStyle name="_ГФ на 2006 год (проект)_для Азамата_освоение по матери_2010-2015_корр-ка_08.04.10" xfId="4194"/>
    <cellStyle name="_ГФ на 2006 год (проект)_займы АО" xfId="4195"/>
    <cellStyle name="_ГФ на 2006 год (проект)_к бюджету КТТ для КТЖ (от 04.08.09)" xfId="4196"/>
    <cellStyle name="_ГФ на 2006 год (проект)_Коргас и Озен" xfId="4197"/>
    <cellStyle name="_ГФ на 2006 год (проект)_Коргас и Озен_графики в бюджете 2010 (1)" xfId="4198"/>
    <cellStyle name="_ГФ на 2006 год (проект)_Коргас и Озен_графики_по слайду Цинвест_19.09.2010" xfId="4199"/>
    <cellStyle name="_ГФ на 2006 год (проект)_Корректировка от 08-06-09 для ЦФплан" xfId="4200"/>
    <cellStyle name="_ГФ на 2006 год (проект)_ЛСЦПР" xfId="4201"/>
    <cellStyle name="_ГФ на 2006 год (проект)_Мать 2010-2015г.г.-12.04.05 (2)" xfId="4202"/>
    <cellStyle name="_ГФ на 2006 год (проект)_Модель 2011-2015" xfId="4203"/>
    <cellStyle name="_ГФ на 2006 год (проект)_Моделька с повыш тарифа" xfId="4204"/>
    <cellStyle name="_ГФ на 2006 год (проект)_Налоги по 8НК Жанат 2" xfId="4205"/>
    <cellStyle name="_ГФ на 2006 год (проект)_Налоги по 8НК Жанат 2_займы АО" xfId="4206"/>
    <cellStyle name="_ГФ на 2006 год (проект)_план заимствований_18.03" xfId="4207"/>
    <cellStyle name="_ГФ на 2006 год (проект)_План налогов на  2009-2013 г АО КТС окончательный" xfId="4208"/>
    <cellStyle name="_ГФ на 2006 год (проект)_План развития 2010-2014 годы Лизинг" xfId="4209"/>
    <cellStyle name="_ГФ на 2006 год (проект)_План развития с маневр.  на 2011-2015гг.на 16.09.10г." xfId="4210"/>
    <cellStyle name="_ГФ на 2006 год (проект)_План развития УТВЕРЖДЕННЫЙ (2.12.09)" xfId="4211"/>
    <cellStyle name="_ГФ на 2006 год (проект)_Последний вариант Отклонение БДР 5 ноября" xfId="4212"/>
    <cellStyle name="_ГФ на 2006 год (проект)_ПП" xfId="4213"/>
    <cellStyle name="_ГФ на 2006 год (проект)_Расходы по ДЗО на 2010-2014" xfId="4214"/>
    <cellStyle name="_ГФ на 2006 год (проект)_Транстелеком_Движение денег 2009" xfId="4215"/>
    <cellStyle name="_ГФ на 2006 год (проект)_Транстелеком_Движение денег 2009-2013" xfId="4216"/>
    <cellStyle name="_ГФ на 2006 год (проект)_ФИЛЬТР Свод ПР на 2011-2015 от 17.09.10" xfId="4217"/>
    <cellStyle name="_ГФ на 2006 год (проект)_Цбух_Самрук отчетность по займам на 30.06.09 (07.08.2009)" xfId="4218"/>
    <cellStyle name="_ГФ на 2006 год (проект)_ЦФплан_Выплаты по Группе_корректировка_27.08.09" xfId="4219"/>
    <cellStyle name="_ГФ на 2006 год (проект)_Шаблон ПР" xfId="4220"/>
    <cellStyle name="_ДАННЫЕ ПО комплексному БП V15 от 12.01.11" xfId="4221"/>
    <cellStyle name="_ДАННЫЕ ПО комплексному БП V17 от 03.02.11" xfId="4222"/>
    <cellStyle name="_деньги по матери и группе для самрука" xfId="4223"/>
    <cellStyle name="_деньги по матери и группе для самрука 1,2 вариант" xfId="4224"/>
    <cellStyle name="_деньги по матери и группе для самрука_2009_Лесозащита (кор-ка) 20.08.09" xfId="4225"/>
    <cellStyle name="_деньги по матери и группе для самрука_2010_17_03_ Ежекв отчет по заимств-ям (Самрук-Казына)_на 01.04.2010_по запросу от 15.03.2010 (version 1)" xfId="4226"/>
    <cellStyle name="_деньги по матери и группе для самрука_2010-2014_План развития по Группе_05.09.09" xfId="4227"/>
    <cellStyle name="_деньги по матери и группе для самрука_займы АО" xfId="4228"/>
    <cellStyle name="_деньги по матери и группе для самрука_к бюджету КТТ для КТЖ (от 04.08.09)" xfId="4229"/>
    <cellStyle name="_деньги по матери и группе для самрука_Коргас и Озен_графики в бюджете 2010 (1)" xfId="4230"/>
    <cellStyle name="_деньги по матери и группе для самрука_Коргас и Озен_графики_по слайду Цинвест_19.09.2010" xfId="4231"/>
    <cellStyle name="_деньги по матери и группе для самрука_Корректировка от 08-06-09 для ЦФплан" xfId="4232"/>
    <cellStyle name="_деньги по матери и группе для самрука_план заимствований_18.03" xfId="4233"/>
    <cellStyle name="_деньги по матери и группе для самрука_ПП" xfId="4234"/>
    <cellStyle name="_деньги по матери и группе для самрука_Расходы по ДЗО на 2010-2014" xfId="4235"/>
    <cellStyle name="_деньги по матери и группе для самрука_Цбух_Самрук отчетность по займам на 30.06.09 (07.08.2009)" xfId="4236"/>
    <cellStyle name="_деньги по матери и группе для самрука_ЦФплан_Выплаты по Группе_корректировка_27.08.09" xfId="4237"/>
    <cellStyle name="_деньги, баланс  по матери и группе 10.09_11.19" xfId="4238"/>
    <cellStyle name="_деньги, баланс  по матери и группе 10.09_11.19 (1)" xfId="4239"/>
    <cellStyle name="_деньги, баланс  по матери и группе 10.09_11.19 (1)_2009_Лесозащита (кор-ка) 20.08.09" xfId="4240"/>
    <cellStyle name="_деньги, баланс  по матери и группе 10.09_11.19 (1)_2010_17_03_ Ежекв отчет по заимств-ям (Самрук-Казына)_на 01.04.2010_по запросу от 15.03.2010 (version 1)" xfId="4241"/>
    <cellStyle name="_деньги, баланс  по матери и группе 10.09_11.19 (1)_2010-2014_План развития по Группе_05.09.09" xfId="4242"/>
    <cellStyle name="_деньги, баланс  по матери и группе 10.09_11.19 (1)_займы АО" xfId="4243"/>
    <cellStyle name="_деньги, баланс  по матери и группе 10.09_11.19 (1)_к бюджету КТТ для КТЖ (от 04.08.09)" xfId="4244"/>
    <cellStyle name="_деньги, баланс  по матери и группе 10.09_11.19 (1)_Коргас и Озен_графики в бюджете 2010 (1)" xfId="4245"/>
    <cellStyle name="_деньги, баланс  по матери и группе 10.09_11.19 (1)_Коргас и Озен_графики_по слайду Цинвест_19.09.2010" xfId="4246"/>
    <cellStyle name="_деньги, баланс  по матери и группе 10.09_11.19 (1)_Корректировка от 08-06-09 для ЦФплан" xfId="4247"/>
    <cellStyle name="_деньги, баланс  по матери и группе 10.09_11.19 (1)_план заимствований_18.03" xfId="4248"/>
    <cellStyle name="_деньги, баланс  по матери и группе 10.09_11.19 (1)_ПП" xfId="4249"/>
    <cellStyle name="_деньги, баланс  по матери и группе 10.09_11.19 (1)_Расходы по ДЗО на 2010-2014" xfId="4250"/>
    <cellStyle name="_деньги, баланс  по матери и группе 10.09_11.19 (1)_Цбух_Самрук отчетность по займам на 30.06.09 (07.08.2009)" xfId="4251"/>
    <cellStyle name="_деньги, баланс  по матери и группе 10.09_11.19 (1)_ЦФплан_Выплаты по Группе_корректировка_27.08.09" xfId="4252"/>
    <cellStyle name="_деньги, баланс  по матери и группе 10.09_11.19_2009_Лесозащита (кор-ка) 20.08.09" xfId="4253"/>
    <cellStyle name="_деньги, баланс  по матери и группе 10.09_11.19_2010_17_03_ Ежекв отчет по заимств-ям (Самрук-Казына)_на 01.04.2010_по запросу от 15.03.2010 (version 1)" xfId="4254"/>
    <cellStyle name="_деньги, баланс  по матери и группе 10.09_11.19_2010-2014_План развития по Группе_05.09.09" xfId="4255"/>
    <cellStyle name="_деньги, баланс  по матери и группе 10.09_11.19_займы АО" xfId="4256"/>
    <cellStyle name="_деньги, баланс  по матери и группе 10.09_11.19_к бюджету КТТ для КТЖ (от 04.08.09)" xfId="4257"/>
    <cellStyle name="_деньги, баланс  по матери и группе 10.09_11.19_Коргас и Озен_графики в бюджете 2010 (1)" xfId="4258"/>
    <cellStyle name="_деньги, баланс  по матери и группе 10.09_11.19_Коргас и Озен_графики_по слайду Цинвест_19.09.2010" xfId="4259"/>
    <cellStyle name="_деньги, баланс  по матери и группе 10.09_11.19_Корректировка от 08-06-09 для ЦФплан" xfId="4260"/>
    <cellStyle name="_деньги, баланс  по матери и группе 10.09_11.19_план заимствований_18.03" xfId="4261"/>
    <cellStyle name="_деньги, баланс  по матери и группе 10.09_11.19_ПП" xfId="4262"/>
    <cellStyle name="_деньги, баланс  по матери и группе 10.09_11.19_Расходы по ДЗО на 2010-2014" xfId="4263"/>
    <cellStyle name="_деньги, баланс  по матери и группе 10.09_11.19_Цбух_Самрук отчетность по займам на 30.06.09 (07.08.2009)" xfId="4264"/>
    <cellStyle name="_деньги, баланс  по матери и группе 10.09_11.19_ЦФплан_Выплаты по Группе_корректировка_27.08.09" xfId="4265"/>
    <cellStyle name="_депозитный портфель на 31.03.09" xfId="4266"/>
    <cellStyle name="_депозитный портфель на 31.12.08" xfId="4267"/>
    <cellStyle name="_ДИТ_outlook_28сент02 с сокращ" xfId="4268"/>
    <cellStyle name="_ДИТАТ ОС АРЕНДА СВОД 2005 пром  16 06 05 для ННГ" xfId="4269"/>
    <cellStyle name="_ДИТАТ ОС АРЕНДА СВОД 2005 пром. 14.06.05 для ННГ" xfId="4270"/>
    <cellStyle name="_для reporta" xfId="4271"/>
    <cellStyle name="_для Азамата 08-03-09" xfId="4272"/>
    <cellStyle name="_для Аскара 1 вариант (+142)" xfId="4273"/>
    <cellStyle name="_для Аскара 2 вариант (+142+2 032)" xfId="4274"/>
    <cellStyle name="_Для Аскара по матери до 2012 года_14_11_2007" xfId="4275"/>
    <cellStyle name="_Для баланса КТЖ коррек 120707" xfId="4276"/>
    <cellStyle name="_для Балгын (9 мес. и сентябрь)" xfId="4277"/>
    <cellStyle name="_Для Берика" xfId="4278"/>
    <cellStyle name="_для Берика_1" xfId="4279"/>
    <cellStyle name="_для бюджетников" xfId="103"/>
    <cellStyle name="_для бюджетников 2" xfId="4280"/>
    <cellStyle name="_для ГУ" xfId="4281"/>
    <cellStyle name="_Для Жанары" xfId="4282"/>
    <cellStyle name="_для жанары_1" xfId="4283"/>
    <cellStyle name="_для жанары_1_ПП" xfId="4284"/>
    <cellStyle name="_для Назиры Хамитовны" xfId="4285"/>
    <cellStyle name="_для ОБ2012" xfId="4286"/>
    <cellStyle name="_Для Рината-111" xfId="4287"/>
    <cellStyle name="_Для Рината-111 2" xfId="4288"/>
    <cellStyle name="_Для Рината-111_08-13 с оптимиз  АУР, матер, топл, сортир 04.11.08" xfId="4289"/>
    <cellStyle name="_Для Рината-111_2010 (по кварталам)-2014_Расходы по матери (20.08.09)" xfId="4290"/>
    <cellStyle name="_Для Рината-111_2010_17_03_ Ежекв отчет по заимств-ям (Самрук-Казына)_на 01.04.2010_по запросу от 15.03.2010 (version 1)" xfId="4291"/>
    <cellStyle name="_Для Рината-111_Аудит 2008 года (27.03.2009 20-00)" xfId="4292"/>
    <cellStyle name="_Для Рината-111_График для КТЖ от ЦТУ" xfId="4293"/>
    <cellStyle name="_Для Рината-111_график займа АО КТС на 2009год (новый)" xfId="4294"/>
    <cellStyle name="_Для Рината-111_график займа АО КТС на 2010-2014г.г. (оптим) оконч." xfId="4295"/>
    <cellStyle name="_Для Рината-111_график займа АО КТС на 2010год (оптим) (309 660тысч.тенге с ПМ 8) 16.09.09" xfId="4296"/>
    <cellStyle name="_Для Рината-111_график займа АО КТС на 2010год (оптим) оконч." xfId="4297"/>
    <cellStyle name="_Для Рината-111_График займа по Коргаc-Жетыген (07.08.09)" xfId="4298"/>
    <cellStyle name="_Для Рината-111_График займа по Коргаc-Жетыген (13.08.09)" xfId="4299"/>
    <cellStyle name="_Для Рината-111_график займов АО КТС на 2010-2014г.г. (пессим.) (09.09.09 - 103 553т.т.-за 2010г.)" xfId="4300"/>
    <cellStyle name="_Для Рината-111_Группа (90 т.т.) на 2010 -26.11.09" xfId="4301"/>
    <cellStyle name="_Для Рината-111_для Азамата_освоение по матери_2010-2015_корр-ка_08.04.10" xfId="4302"/>
    <cellStyle name="_Для Рината-111_займы АО" xfId="4303"/>
    <cellStyle name="_Для Рината-111_займы АО КТС 29.09.09 (3 года) посл" xfId="4304"/>
    <cellStyle name="_Для Рината-111_Инф-ция для ауд-ров за 9 мес. 2008  (конс)" xfId="4305"/>
    <cellStyle name="_Для Рината-111_к бюджету КТТ для КТЖ (от 04.08.09)" xfId="4306"/>
    <cellStyle name="_Для Рината-111_Коргас и Озен" xfId="4307"/>
    <cellStyle name="_Для Рината-111_Коргас и Озен_графики в бюджете 2010 (1)" xfId="4308"/>
    <cellStyle name="_Для Рината-111_Коргас и Озен_графики_по слайду Цинвест_19.09.2010" xfId="4309"/>
    <cellStyle name="_Для Рината-111_Корректировка от 08-06-09 для ЦФплан" xfId="4310"/>
    <cellStyle name="_Для Рината-111_Корректировка от 08-06-09 для ЦФплан_к бюджету КТТ для КТЖ (от 04.08.09)" xfId="4311"/>
    <cellStyle name="_Для Рината-111_Локомотив-лизинг_график нов на 141 млн (09.12.08)" xfId="4312"/>
    <cellStyle name="_Для Рината-111_ЛСЦ - перерасчет %" xfId="4313"/>
    <cellStyle name="_Для Рината-111_ЛСЦ - перерасчет % по кредту от 13.07.09г." xfId="4314"/>
    <cellStyle name="_Для Рината-111_ЛСЦ- Лайла-по кредитам" xfId="4315"/>
    <cellStyle name="_Для Рината-111_ЛСЦ- Лайла-по кредитам (2)" xfId="4316"/>
    <cellStyle name="_Для Рината-111_ЛСЦПР" xfId="4317"/>
    <cellStyle name="_Для Рината-111_ЛСЦ-ЦФ1533 от 31.10.08г." xfId="4318"/>
    <cellStyle name="_Для Рината-111_Мать 2010-2015г.г.-12.04.05 (2)" xfId="4319"/>
    <cellStyle name="_Для Рината-111_Метод начисления ЦТУ" xfId="4320"/>
    <cellStyle name="_Для Рината-111_Модель 2011-2015" xfId="4321"/>
    <cellStyle name="_Для Рината-111_Моделька с повыш тарифа" xfId="4322"/>
    <cellStyle name="_Для Рината-111_Налоги по 8НК Жанат 2" xfId="4323"/>
    <cellStyle name="_Для Рината-111_Налоги по 8НК Жанат 2_займы АО" xfId="4324"/>
    <cellStyle name="_Для Рината-111_Налоговый бюджет АО Локомотив 2009-2013 на 25.09.08" xfId="4325"/>
    <cellStyle name="_Для Рината-111_Налоговый бюджет АО Локомотив 2009-2013 на 25.09.08_для Азамата_освоение по матери_2010-2015_корр-ка_08.04.10" xfId="4326"/>
    <cellStyle name="_Для Рината-111_Налоговый бюджет АО Локомотив 2009-2013 на 25.09.08_займы АО" xfId="4327"/>
    <cellStyle name="_Для Рината-111_Пересчет кредита - 10.03.09г.5л ЛСЦ" xfId="4328"/>
    <cellStyle name="_Для Рината-111_план заимствований_18.03" xfId="4329"/>
    <cellStyle name="_Для Рината-111_План налогов на  2009-2013 г АО КТС окончательный" xfId="4330"/>
    <cellStyle name="_Для Рината-111_План развития 2010-2014 годы Лизинг" xfId="4331"/>
    <cellStyle name="_Для Рината-111_План развития с маневр.  на 2011-2015гг.на 16.09.10г." xfId="4332"/>
    <cellStyle name="_Для Рината-111_План развития УТВЕРЖДЕННЫЙ (2.12.09)" xfId="4333"/>
    <cellStyle name="_Для Рината-111_Платежи по лизингу ЦТУ с индексацией_10.03.09_2" xfId="4334"/>
    <cellStyle name="_Для Рината-111_Последний вариант Отклонение БДР 5 ноября" xfId="4335"/>
    <cellStyle name="_Для Рината-111_ПП" xfId="4336"/>
    <cellStyle name="_Для Рината-111_Расходы ЛСЦ - 20.08.09г." xfId="4337"/>
    <cellStyle name="_Для Рината-111_Расходы по ДГУ,инвест,офис (03.09.09)" xfId="4338"/>
    <cellStyle name="_Для Рината-111_Расчет эффективной ставки" xfId="4339"/>
    <cellStyle name="_Для Рината-111_Свод по ПР 2011 по ДО (12.09.10)" xfId="4340"/>
    <cellStyle name="_Для Рината-111_Сводная таблица по займам КТТ (19.08.09.)" xfId="4341"/>
    <cellStyle name="_Для Рината-111_Сводная таблица по займам КТТ (все к 2009)" xfId="4342"/>
    <cellStyle name="_Для Рината-111_Сводная таблица по займам_2 факт 01.06.09" xfId="4343"/>
    <cellStyle name="_Для Рината-111_Транстелеком_Движение денег 2009" xfId="4344"/>
    <cellStyle name="_Для Рината-111_Транстелеком_Движение денег 2009-2013" xfId="4345"/>
    <cellStyle name="_Для Рината-111_ФИЛЬТР Свод ПР на 2011-2015 от 17.09.10" xfId="4346"/>
    <cellStyle name="_Для Рината-111_Шаблон ПР" xfId="4347"/>
    <cellStyle name="_для слайдов" xfId="4348"/>
    <cellStyle name="_для слайдов 2" xfId="4349"/>
    <cellStyle name="_для слайдов_08-13 с оптимиз  АУР, матер, топл, сортир 04.11.08" xfId="4350"/>
    <cellStyle name="_для слайдов_2009_Лесозащита (кор-ка) 20.08.09" xfId="4351"/>
    <cellStyle name="_для слайдов_2010_17_03_ Ежекв отчет по заимств-ям (Самрук-Казына)_на 01.04.2010_по запросу от 15.03.2010 (version 1)" xfId="4352"/>
    <cellStyle name="_для слайдов_2010-2014_План развития по Группе_05.09.09" xfId="4353"/>
    <cellStyle name="_для слайдов_займы АО" xfId="4354"/>
    <cellStyle name="_для слайдов_к бюджету КТТ для КТЖ (от 04.08.09)" xfId="4355"/>
    <cellStyle name="_для слайдов_Коргас и Озен_графики в бюджете 2010 (1)" xfId="4356"/>
    <cellStyle name="_для слайдов_Коргас и Озен_графики_по слайду Цинвест_19.09.2010" xfId="4357"/>
    <cellStyle name="_для слайдов_Корректировка от 08-06-09 для ЦФплан" xfId="4358"/>
    <cellStyle name="_для слайдов_ЛСЦ за  11 мес 2007 г" xfId="4359"/>
    <cellStyle name="_для слайдов_ЛСЦ2" xfId="4360"/>
    <cellStyle name="_для слайдов_план заимствований_18.03" xfId="4361"/>
    <cellStyle name="_для слайдов_ПП" xfId="4362"/>
    <cellStyle name="_для слайдов_Расходы по ДЗО на 2010-2014" xfId="4363"/>
    <cellStyle name="_для слайдов_Справка по показателам АО ЛСЦ за  7 мес 2007 гда" xfId="4364"/>
    <cellStyle name="_для слайдов_Справка по показателам АО ЛСЦ за  8 мес 2007 г" xfId="4365"/>
    <cellStyle name="_для слайдов_Справка по показателам АО ЛСЦ за  9 мес 2007 г" xfId="4366"/>
    <cellStyle name="_для слайдов_ФИЛЬТР Свод ПР на 2011-2015 от 17.09.10" xfId="4367"/>
    <cellStyle name="_для слайдов_Цбух_Самрук отчетность по займам на 30.06.09 (07.08.2009)" xfId="4368"/>
    <cellStyle name="_для слайдов_ЦФплан_Выплаты по Группе_корректировка_27.08.09" xfId="4369"/>
    <cellStyle name="_для ЦФ БК2 на 2009 год 19.03.09" xfId="4370"/>
    <cellStyle name="_для ЦФ Бюджет 2009 года   от 19.03.2009г" xfId="4371"/>
    <cellStyle name="_для ЦФ План по обязательствам до 2013 г. изм.03.10.08" xfId="4372"/>
    <cellStyle name="_для ЦФ План по обязательствам до 2013 года" xfId="4373"/>
    <cellStyle name="_для ЦФ План по обязательствам до 2013 года (1)" xfId="4374"/>
    <cellStyle name="_для ЦФ План по обязательствам до 2013 года (2)" xfId="4375"/>
    <cellStyle name="_для ЦФзайм" xfId="4376"/>
    <cellStyle name="_для ЦФзайм 10.12.08" xfId="4377"/>
    <cellStyle name="_Дозакл 5 мес.2000" xfId="104"/>
    <cellStyle name="_Дозакл 5 мес.2000 2" xfId="4378"/>
    <cellStyle name="_Дозакл 5 мес.2000 2 2" xfId="4379"/>
    <cellStyle name="_Дозакл 5 мес.2000 2 3" xfId="4380"/>
    <cellStyle name="_Дозакл 5 мес.2000 2_4П" xfId="4381"/>
    <cellStyle name="_Дозакл 5 мес.2000 2_4П 2" xfId="4382"/>
    <cellStyle name="_Дозакл 5 мес.2000 3" xfId="4383"/>
    <cellStyle name="_Долговые обяз-ва (в Самрук) 23.12.08" xfId="4384"/>
    <cellStyle name="_Е120-130 свод" xfId="4385"/>
    <cellStyle name="_Ежемес.отчёт MMR_2009 Самрук-Энерго_окт" xfId="105"/>
    <cellStyle name="_за 8 месяц инвест" xfId="4386"/>
    <cellStyle name="_завод иностр 290507 скл1рен22 транспорт" xfId="4387"/>
    <cellStyle name="_займ  Китай" xfId="4388"/>
    <cellStyle name="_Займы" xfId="4389"/>
    <cellStyle name="_Займы 1 кв 2009 г ЦБО" xfId="4390"/>
    <cellStyle name="_займы АО и ДЗК февраль" xfId="4391"/>
    <cellStyle name="_Займы для Айман 2008 год (1)" xfId="4392"/>
    <cellStyle name="_займы изм" xfId="4393"/>
    <cellStyle name="_Займы Самрук консолидир" xfId="4394"/>
    <cellStyle name="_Займы_2009_Лесозащита (кор-ка) 20.08.09" xfId="4395"/>
    <cellStyle name="_Займы_График займа по Коргаc-Жетыген (07.08.09)" xfId="4396"/>
    <cellStyle name="_Займы_График займа по Коргаc-Жетыген (13.08.09)" xfId="4397"/>
    <cellStyle name="_Займы_Графики по материнской" xfId="4398"/>
    <cellStyle name="_Займы_Корректировка от 08-06-09 для ЦФплан" xfId="4399"/>
    <cellStyle name="_Займы_Корректировка от 27-04-09 для ЦФплан" xfId="4400"/>
    <cellStyle name="_Займы_Коэф-ты Факт 2008 и Бюджет 2009 22.04.09_9-30" xfId="4401"/>
    <cellStyle name="_Займы_ЛСЦ новый график (13.07.09)" xfId="4402"/>
    <cellStyle name="_Займы_Самрук формы Фонда полугодовой" xfId="4403"/>
    <cellStyle name="_Займы_Цбух_Самрук отчетность по займам на 30.06.09 (07.08.2009)" xfId="4404"/>
    <cellStyle name="_ЗаймыПрогноз 2007_2016" xfId="4405"/>
    <cellStyle name="_ЗаймыПрогноз 2007_2016 2" xfId="4406"/>
    <cellStyle name="_ЗаймыПрогноз 2007_2016_08-13 с оптимиз  АУР, матер, топл, сортир 04.11.08" xfId="4407"/>
    <cellStyle name="_ЗаймыПрогноз 2007_2016_2009_Лесозащита (кор-ка) 20.08.09" xfId="4408"/>
    <cellStyle name="_ЗаймыПрогноз 2007_2016_2010 (по кварталам)-2014_Расходы по матери (20.08.09)" xfId="4409"/>
    <cellStyle name="_ЗаймыПрогноз 2007_2016_2010_17_03_ Ежекв отчет по заимств-ям (Самрук-Казына)_на 01.04.2010_по запросу от 15.03.2010 (version 1)" xfId="4410"/>
    <cellStyle name="_ЗаймыПрогноз 2007_2016_2010-2014_План развития по Группе_05.09.09" xfId="4411"/>
    <cellStyle name="_ЗаймыПрогноз 2007_2016_График займа по Коргаc-Жетыген (07.08.09)" xfId="4412"/>
    <cellStyle name="_ЗаймыПрогноз 2007_2016_График займа по Коргаc-Жетыген (13.08.09)" xfId="4413"/>
    <cellStyle name="_ЗаймыПрогноз 2007_2016_Группа (90 т.т.) на 2010 -26.11.09" xfId="4414"/>
    <cellStyle name="_ЗаймыПрогноз 2007_2016_для Азамата_освоение по матери_2010-2015_корр-ка_08.04.10" xfId="4415"/>
    <cellStyle name="_ЗаймыПрогноз 2007_2016_займы АО" xfId="4416"/>
    <cellStyle name="_ЗаймыПрогноз 2007_2016_к бюджету КТТ для КТЖ (от 04.08.09)" xfId="4417"/>
    <cellStyle name="_ЗаймыПрогноз 2007_2016_Коргас и Озен" xfId="4418"/>
    <cellStyle name="_ЗаймыПрогноз 2007_2016_Коргас и Озен_графики в бюджете 2010 (1)" xfId="4419"/>
    <cellStyle name="_ЗаймыПрогноз 2007_2016_Коргас и Озен_графики_по слайду Цинвест_19.09.2010" xfId="4420"/>
    <cellStyle name="_ЗаймыПрогноз 2007_2016_Корректировка от 08-06-09 для ЦФплан" xfId="4421"/>
    <cellStyle name="_ЗаймыПрогноз 2007_2016_ЛСЦПР" xfId="4422"/>
    <cellStyle name="_ЗаймыПрогноз 2007_2016_Мать 2010-2015г.г.-12.04.05 (2)" xfId="4423"/>
    <cellStyle name="_ЗаймыПрогноз 2007_2016_Модель 2011-2015" xfId="4424"/>
    <cellStyle name="_ЗаймыПрогноз 2007_2016_Моделька с повыш тарифа" xfId="4425"/>
    <cellStyle name="_ЗаймыПрогноз 2007_2016_Налоги по 8НК Жанат 2" xfId="4426"/>
    <cellStyle name="_ЗаймыПрогноз 2007_2016_Налоги по 8НК Жанат 2_займы АО" xfId="4427"/>
    <cellStyle name="_ЗаймыПрогноз 2007_2016_план заимствований_18.03" xfId="4428"/>
    <cellStyle name="_ЗаймыПрогноз 2007_2016_План налогов на  2009-2013 г АО КТС окончательный" xfId="4429"/>
    <cellStyle name="_ЗаймыПрогноз 2007_2016_План развития 2010-2014 годы Лизинг" xfId="4430"/>
    <cellStyle name="_ЗаймыПрогноз 2007_2016_План развития с маневр.  на 2011-2015гг.на 16.09.10г." xfId="4431"/>
    <cellStyle name="_ЗаймыПрогноз 2007_2016_План развития УТВЕРЖДЕННЫЙ (2.12.09)" xfId="4432"/>
    <cellStyle name="_ЗаймыПрогноз 2007_2016_Последний вариант Отклонение БДР 5 ноября" xfId="4433"/>
    <cellStyle name="_ЗаймыПрогноз 2007_2016_ПП" xfId="4434"/>
    <cellStyle name="_ЗаймыПрогноз 2007_2016_Расходы по ДЗО на 2010-2014" xfId="4435"/>
    <cellStyle name="_ЗаймыПрогноз 2007_2016_Свод по ПР 2011 по ДО (12.09.10)" xfId="4436"/>
    <cellStyle name="_ЗаймыПрогноз 2007_2016_Транстелеком_Движение денег 2009" xfId="4437"/>
    <cellStyle name="_ЗаймыПрогноз 2007_2016_Транстелеком_Движение денег 2009-2013" xfId="4438"/>
    <cellStyle name="_ЗаймыПрогноз 2007_2016_ФИЛЬТР Свод ПР на 2011-2015 от 17.09.10" xfId="4439"/>
    <cellStyle name="_ЗаймыПрогноз 2007_2016_Цбух_Самрук отчетность по займам на 30.06.09 (07.08.2009)" xfId="4440"/>
    <cellStyle name="_ЗаймыПрогноз 2007_2016_ЦФплан_Выплаты по Группе_корректировка_27.08.09" xfId="4441"/>
    <cellStyle name="_ЗаймыПрогноз 2007_2016_Шаблон ПР" xfId="4442"/>
    <cellStyle name="_Запрос 2009-13 (Локомотив)" xfId="4443"/>
    <cellStyle name="_Запрос по прогнозу" xfId="4444"/>
    <cellStyle name="_Затратная часть 3G" xfId="4445"/>
    <cellStyle name="_заявка НТД на 2007 год новая" xfId="4446"/>
    <cellStyle name="_Заявки на 2009 год СМиТ  с разбивкой  27.08.08" xfId="106"/>
    <cellStyle name="_Заявки на 2009 год СМиТ  с разбивкой  27.08.08 2" xfId="4447"/>
    <cellStyle name="_Заявки на 2009 год СМиТ  с разбивкой  27.08.08_4П" xfId="4448"/>
    <cellStyle name="_Заявки на 2009 год СМиТ  с разбивкой  27.08.08_4П 2" xfId="4449"/>
    <cellStyle name="_Заявки на 2009 год СМиТ  с разбивкой  27.08.08_Исполнение ТС за 2011 год" xfId="107"/>
    <cellStyle name="_Заявки на 2009 год СМиТ  с разбивкой  27.08.08_Расшифровки 2013-2015" xfId="108"/>
    <cellStyle name="_Заявки на 2009 год СМиТ  с разбивкой  27.08.08_ТС за 2011 год" xfId="109"/>
    <cellStyle name="_Заявки на 2009 год СМиТ  с разбивкой  27.08.08_ТС на 2012-2013 годы от 31.05.11г." xfId="110"/>
    <cellStyle name="_ИИП 2011-2015 для Тайтелова 010711" xfId="4450"/>
    <cellStyle name="_Инвест -08 по мес" xfId="4451"/>
    <cellStyle name="_Инвест 2006-2007 год" xfId="4452"/>
    <cellStyle name="_инвест 2007-2009 гг.перед" xfId="4453"/>
    <cellStyle name="_инвест 2007-2009 гг.перед 2" xfId="4454"/>
    <cellStyle name="_инвест 2007-2009 гг.перед_08-13 с оптимиз  АУР, матер, топл, сортир 04.11.08" xfId="4455"/>
    <cellStyle name="_инвест 2007-2009 гг.перед_2009_Лесозащита (кор-ка) 20.08.09" xfId="4456"/>
    <cellStyle name="_инвест 2007-2009 гг.перед_2010 (по кварталам)-2014_Расходы по матери (20.08.09)" xfId="4457"/>
    <cellStyle name="_инвест 2007-2009 гг.перед_2010_17_03_ Ежекв отчет по заимств-ям (Самрук-Казына)_на 01.04.2010_по запросу от 15.03.2010 (version 1)" xfId="4458"/>
    <cellStyle name="_инвест 2007-2009 гг.перед_2010-2014_План развития по Группе_05.09.09" xfId="4459"/>
    <cellStyle name="_инвест 2007-2009 гг.перед_График займа по Коргаc-Жетыген (07.08.09)" xfId="4460"/>
    <cellStyle name="_инвест 2007-2009 гг.перед_График займа по Коргаc-Жетыген (13.08.09)" xfId="4461"/>
    <cellStyle name="_инвест 2007-2009 гг.перед_Группа (90 т.т.) на 2010 -26.11.09" xfId="4462"/>
    <cellStyle name="_инвест 2007-2009 гг.перед_для Азамата_освоение по матери_2010-2015_корр-ка_08.04.10" xfId="4463"/>
    <cellStyle name="_инвест 2007-2009 гг.перед_займы АО" xfId="4464"/>
    <cellStyle name="_инвест 2007-2009 гг.перед_к бюджету КТТ для КТЖ (от 04.08.09)" xfId="4465"/>
    <cellStyle name="_инвест 2007-2009 гг.перед_Коргас и Озен" xfId="4466"/>
    <cellStyle name="_инвест 2007-2009 гг.перед_Коргас и Озен_графики в бюджете 2010 (1)" xfId="4467"/>
    <cellStyle name="_инвест 2007-2009 гг.перед_Коргас и Озен_графики_по слайду Цинвест_19.09.2010" xfId="4468"/>
    <cellStyle name="_инвест 2007-2009 гг.перед_Корректировка от 08-06-09 для ЦФплан" xfId="4469"/>
    <cellStyle name="_инвест 2007-2009 гг.перед_ЛСЦПР" xfId="4470"/>
    <cellStyle name="_инвест 2007-2009 гг.перед_Мать 2010-2015г.г.-12.04.05 (2)" xfId="4471"/>
    <cellStyle name="_инвест 2007-2009 гг.перед_Модель 2011-2015" xfId="4472"/>
    <cellStyle name="_инвест 2007-2009 гг.перед_Моделька с повыш тарифа" xfId="4473"/>
    <cellStyle name="_инвест 2007-2009 гг.перед_Налоги по 8НК Жанат 2" xfId="4474"/>
    <cellStyle name="_инвест 2007-2009 гг.перед_Налоги по 8НК Жанат 2_займы АО" xfId="4475"/>
    <cellStyle name="_инвест 2007-2009 гг.перед_Налоговый бюджет АО Локомотив 2009-2013 на 25.09.08" xfId="4476"/>
    <cellStyle name="_инвест 2007-2009 гг.перед_Налоговый бюджет АО Локомотив 2009-2013 на 25.09.08_для Азамата_освоение по матери_2010-2015_корр-ка_08.04.10" xfId="4477"/>
    <cellStyle name="_инвест 2007-2009 гг.перед_Налоговый бюджет АО Локомотив 2009-2013 на 25.09.08_займы АО" xfId="4478"/>
    <cellStyle name="_инвест 2007-2009 гг.перед_план заимствований_18.03" xfId="4479"/>
    <cellStyle name="_инвест 2007-2009 гг.перед_План налогов на  2009-2013 г АО КТС окончательный" xfId="4480"/>
    <cellStyle name="_инвест 2007-2009 гг.перед_План развития 2010-2014 годы Лизинг" xfId="4481"/>
    <cellStyle name="_инвест 2007-2009 гг.перед_План развития с маневр.  на 2011-2015гг.на 16.09.10г." xfId="4482"/>
    <cellStyle name="_инвест 2007-2009 гг.перед_План развития УТВЕРЖДЕННЫЙ (2.12.09)" xfId="4483"/>
    <cellStyle name="_инвест 2007-2009 гг.перед_Последний вариант Отклонение БДР 5 ноября" xfId="4484"/>
    <cellStyle name="_инвест 2007-2009 гг.перед_ПП" xfId="4485"/>
    <cellStyle name="_инвест 2007-2009 гг.перед_Расходы по ДЗО на 2010-2014" xfId="4486"/>
    <cellStyle name="_инвест 2007-2009 гг.перед_Транстелеком_Движение денег 2009" xfId="4487"/>
    <cellStyle name="_инвест 2007-2009 гг.перед_Транстелеком_Движение денег 2009-2013" xfId="4488"/>
    <cellStyle name="_инвест 2007-2009 гг.перед_ФИЛЬТР Свод ПР на 2011-2015 от 17.09.10" xfId="4489"/>
    <cellStyle name="_инвест 2007-2009 гг.перед_Цбух_Самрук отчетность по займам на 30.06.09 (07.08.2009)" xfId="4490"/>
    <cellStyle name="_инвест 2007-2009 гг.перед_ЦФплан_Выплаты по Группе_корректировка_27.08.09" xfId="4491"/>
    <cellStyle name="_инвест 2007-2009 гг.перед_Шаблон ПР" xfId="4492"/>
    <cellStyle name="_Инвестбюджет на 25 08 2010" xfId="111"/>
    <cellStyle name="_Инвестбюджет на 25 08 2010 2" xfId="4493"/>
    <cellStyle name="_Инвестбюджет на 25 08 2010_4П" xfId="4494"/>
    <cellStyle name="_Инвестбюджет на 25 08 2010_4П 2" xfId="4495"/>
    <cellStyle name="_Инстуркция по заполнению форм в Самрук (Пакет ежемесячный)" xfId="4496"/>
    <cellStyle name="_интернет 2010 год" xfId="112"/>
    <cellStyle name="_интернет 2010 год 2" xfId="4497"/>
    <cellStyle name="_Информация по курсовой разнице ,процентам  СВОД  170407 2" xfId="4498"/>
    <cellStyle name="_информация по ценам на МВСП на 2007-2008 годы" xfId="4499"/>
    <cellStyle name="_ИП на 01.09.06" xfId="4500"/>
    <cellStyle name="_ИП на 01.09.06 2" xfId="4501"/>
    <cellStyle name="_ИП на 01.09.06_08-13 с оптимиз  АУР, матер, топл, сортир 04.11.08" xfId="4502"/>
    <cellStyle name="_ИП на 01.09.06_2009_Лесозащита (кор-ка) 20.08.09" xfId="4503"/>
    <cellStyle name="_ИП на 01.09.06_2010 (по кварталам)-2014_Расходы по матери (20.08.09)" xfId="4504"/>
    <cellStyle name="_ИП на 01.09.06_2010_17_03_ Ежекв отчет по заимств-ям (Самрук-Казына)_на 01.04.2010_по запросу от 15.03.2010 (version 1)" xfId="4505"/>
    <cellStyle name="_ИП на 01.09.06_2010-2014_План развития по Группе_05.09.09" xfId="4506"/>
    <cellStyle name="_ИП на 01.09.06_График займа по Коргаc-Жетыген (07.08.09)" xfId="4507"/>
    <cellStyle name="_ИП на 01.09.06_График займа по Коргаc-Жетыген (13.08.09)" xfId="4508"/>
    <cellStyle name="_ИП на 01.09.06_Группа (90 т.т.) на 2010 -26.11.09" xfId="4509"/>
    <cellStyle name="_ИП на 01.09.06_для Азамата_освоение по матери_2010-2015_корр-ка_08.04.10" xfId="4510"/>
    <cellStyle name="_ИП на 01.09.06_займы АО" xfId="4511"/>
    <cellStyle name="_ИП на 01.09.06_к бюджету КТТ для КТЖ (от 04.08.09)" xfId="4512"/>
    <cellStyle name="_ИП на 01.09.06_Коргас и Озен" xfId="4513"/>
    <cellStyle name="_ИП на 01.09.06_Коргас и Озен_графики в бюджете 2010 (1)" xfId="4514"/>
    <cellStyle name="_ИП на 01.09.06_Коргас и Озен_графики_по слайду Цинвест_19.09.2010" xfId="4515"/>
    <cellStyle name="_ИП на 01.09.06_Корректировка от 08-06-09 для ЦФплан" xfId="4516"/>
    <cellStyle name="_ИП на 01.09.06_ЛСЦ за  11 мес 2007 г" xfId="4517"/>
    <cellStyle name="_ИП на 01.09.06_ЛСЦ2" xfId="4518"/>
    <cellStyle name="_ИП на 01.09.06_ЛСЦПР" xfId="4519"/>
    <cellStyle name="_ИП на 01.09.06_Мать 2010-2015г.г.-12.04.05 (2)" xfId="4520"/>
    <cellStyle name="_ИП на 01.09.06_Модель 2011-2015" xfId="4521"/>
    <cellStyle name="_ИП на 01.09.06_Моделька с повыш тарифа" xfId="4522"/>
    <cellStyle name="_ИП на 01.09.06_Налоги по 8НК Жанат 2" xfId="4523"/>
    <cellStyle name="_ИП на 01.09.06_Налоги по 8НК Жанат 2_займы АО" xfId="4524"/>
    <cellStyle name="_ИП на 01.09.06_план заимствований_18.03" xfId="4525"/>
    <cellStyle name="_ИП на 01.09.06_План налогов на  2009-2013 г АО КТС окончательный" xfId="4526"/>
    <cellStyle name="_ИП на 01.09.06_План развития 2010-2014 годы Лизинг" xfId="4527"/>
    <cellStyle name="_ИП на 01.09.06_План развития с маневр.  на 2011-2015гг.на 16.09.10г." xfId="4528"/>
    <cellStyle name="_ИП на 01.09.06_План развития УТВЕРЖДЕННЫЙ (2.12.09)" xfId="4529"/>
    <cellStyle name="_ИП на 01.09.06_Последний вариант Отклонение БДР 5 ноября" xfId="4530"/>
    <cellStyle name="_ИП на 01.09.06_ПП" xfId="4531"/>
    <cellStyle name="_ИП на 01.09.06_Расходы по ДЗО на 2010-2014" xfId="4532"/>
    <cellStyle name="_ИП на 01.09.06_Свод по ПР 2011 по ДО (12.09.10)" xfId="4533"/>
    <cellStyle name="_ИП на 01.09.06_Справка по показателам АО ЛСЦ за  7 мес 2007 гда" xfId="4534"/>
    <cellStyle name="_ИП на 01.09.06_Справка по показателам АО ЛСЦ за  8 мес 2007 г" xfId="4535"/>
    <cellStyle name="_ИП на 01.09.06_Справка по показателам АО ЛСЦ за  9 мес 2007 г" xfId="4536"/>
    <cellStyle name="_ИП на 01.09.06_Транстелеком_Движение денег 2009" xfId="4537"/>
    <cellStyle name="_ИП на 01.09.06_Транстелеком_Движение денег 2009-2013" xfId="4538"/>
    <cellStyle name="_ИП на 01.09.06_ФИЛЬТР Свод ПР на 2011-2015 от 17.09.10" xfId="4539"/>
    <cellStyle name="_ИП на 01.09.06_Цбух_Самрук отчетность по займам на 30.06.09 (07.08.2009)" xfId="4540"/>
    <cellStyle name="_ИП на 01.09.06_ЦФплан_Выплаты по Группе_корректировка_27.08.09" xfId="4541"/>
    <cellStyle name="_ИП на 01.09.06_Шаблон ПР" xfId="4542"/>
    <cellStyle name="_ИС  Исполнение Бюджета  2007-12-31  Прогноз" xfId="4543"/>
    <cellStyle name="_ИС  Исполнение Бюджета  2007-12-31  Прогноз_Варианты финансирования_рачет" xfId="4544"/>
    <cellStyle name="_ИС  Исполнение Бюджета  2007-12-31  Прогноз_ПР 2011-2015_кор_05.05.11_ver5" xfId="4545"/>
    <cellStyle name="_ИС  Исполнение Бюджета  2007-12-31  Прогноз_ПР 2011-2015_кор_05.05.11_ver5_Варианты финансирования_рачет" xfId="4546"/>
    <cellStyle name="_Исп КВЛ 1 кварт 07 (02.05.07)" xfId="113"/>
    <cellStyle name="_Исп КВЛ 1 кварт 07 (02.05.07) 2" xfId="4547"/>
    <cellStyle name="_Исп КВЛ 1 кварт 07 (02.05.07)_4П" xfId="4548"/>
    <cellStyle name="_Исп КВЛ 1 кварт 07 (02.05.07)_4П 2" xfId="4549"/>
    <cellStyle name="_Испания" xfId="4550"/>
    <cellStyle name="_ИСПОЛНЕНИЕ за 2005 г (30 721 391)" xfId="4551"/>
    <cellStyle name="_исполнение производственных показателей испр." xfId="4552"/>
    <cellStyle name="_Исполнение2006-2007 за полугодие" xfId="4553"/>
    <cellStyle name="_ИТ" xfId="4554"/>
    <cellStyle name="_ИТ_бд2003_с переносом_060303" xfId="4555"/>
    <cellStyle name="_ИТ_ВК_ВК-Р_для уточнений270802" xfId="4556"/>
    <cellStyle name="_ИТ_НБ_outlook_сент02" xfId="4557"/>
    <cellStyle name="_ИТАТ-2003-10 (вар.2)" xfId="4558"/>
    <cellStyle name="_к БП Телекрона с расчетом нпв (1)" xfId="4559"/>
    <cellStyle name="_КTZ_по 4 кв-лу 2008" xfId="114"/>
    <cellStyle name="_КTZ_по 4 кв-лу 2008 2" xfId="4560"/>
    <cellStyle name="_Казахтелеком расшифровка" xfId="115"/>
    <cellStyle name="_Казахтелеком расшифровка 2" xfId="4561"/>
    <cellStyle name="_Казпочта расшифровка" xfId="116"/>
    <cellStyle name="_Казпочта расшифровка 2" xfId="4562"/>
    <cellStyle name="_Камкор_по 4 кв-лу 2008" xfId="117"/>
    <cellStyle name="_Камкор_по 4 кв-лу 2008 2" xfId="4563"/>
    <cellStyle name="_Капы для плана развития" xfId="118"/>
    <cellStyle name="_Капы для плана развития 2" xfId="4564"/>
    <cellStyle name="_Капы для плана развития_4П" xfId="4565"/>
    <cellStyle name="_Капы для плана развития_4П 2" xfId="4566"/>
    <cellStyle name="_кассовый" xfId="4567"/>
    <cellStyle name="_КассовыйБюджет декабрь" xfId="4568"/>
    <cellStyle name="_КассовыйБюджет декабрь 2" xfId="4569"/>
    <cellStyle name="_КассовыйБюджет декабрь_08-13 с оптимиз  АУР, матер, топл, сортир 04.11.08" xfId="4570"/>
    <cellStyle name="_КассовыйБюджет декабрь_2009_Лесозащита (кор-ка) 20.08.09" xfId="4571"/>
    <cellStyle name="_КассовыйБюджет декабрь_2010 (по кварталам)-2014_Расходы по матери (20.08.09)" xfId="4572"/>
    <cellStyle name="_КассовыйБюджет декабрь_2010_17_03_ Ежекв отчет по заимств-ям (Самрук-Казына)_на 01.04.2010_по запросу от 15.03.2010 (version 1)" xfId="4573"/>
    <cellStyle name="_КассовыйБюджет декабрь_2010-2014_План развития по Группе_05.09.09" xfId="4574"/>
    <cellStyle name="_КассовыйБюджет декабрь_График займа по Коргаc-Жетыген (07.08.09)" xfId="4575"/>
    <cellStyle name="_КассовыйБюджет декабрь_График займа по Коргаc-Жетыген (13.08.09)" xfId="4576"/>
    <cellStyle name="_КассовыйБюджет декабрь_Группа (90 т.т.) на 2010 -26.11.09" xfId="4577"/>
    <cellStyle name="_КассовыйБюджет декабрь_для Азамата_освоение по матери_2010-2015_корр-ка_08.04.10" xfId="4578"/>
    <cellStyle name="_КассовыйБюджет декабрь_займы АО" xfId="4579"/>
    <cellStyle name="_КассовыйБюджет декабрь_к бюджету КТТ для КТЖ (от 04.08.09)" xfId="4580"/>
    <cellStyle name="_КассовыйБюджет декабрь_Коргас и Озен" xfId="4581"/>
    <cellStyle name="_КассовыйБюджет декабрь_Коргас и Озен_графики в бюджете 2010 (1)" xfId="4582"/>
    <cellStyle name="_КассовыйБюджет декабрь_Коргас и Озен_графики_по слайду Цинвест_19.09.2010" xfId="4583"/>
    <cellStyle name="_КассовыйБюджет декабрь_Корректировка от 08-06-09 для ЦФплан" xfId="4584"/>
    <cellStyle name="_КассовыйБюджет декабрь_ЛСЦПР" xfId="4585"/>
    <cellStyle name="_КассовыйБюджет декабрь_Мать 2010-2015г.г.-12.04.05 (2)" xfId="4586"/>
    <cellStyle name="_КассовыйБюджет декабрь_Модель 2011-2015" xfId="4587"/>
    <cellStyle name="_КассовыйБюджет декабрь_Моделька с повыш тарифа" xfId="4588"/>
    <cellStyle name="_КассовыйБюджет декабрь_Налоги по 8НК Жанат 2" xfId="4589"/>
    <cellStyle name="_КассовыйБюджет декабрь_Налоги по 8НК Жанат 2_займы АО" xfId="4590"/>
    <cellStyle name="_КассовыйБюджет декабрь_план заимствований_18.03" xfId="4591"/>
    <cellStyle name="_КассовыйБюджет декабрь_План налогов на  2009-2013 г АО КТС окончательный" xfId="4592"/>
    <cellStyle name="_КассовыйБюджет декабрь_План развития 2010-2014 годы Лизинг" xfId="4593"/>
    <cellStyle name="_КассовыйБюджет декабрь_План развития с маневр.  на 2011-2015гг.на 16.09.10г." xfId="4594"/>
    <cellStyle name="_КассовыйБюджет декабрь_План развития УТВЕРЖДЕННЫЙ (2.12.09)" xfId="4595"/>
    <cellStyle name="_КассовыйБюджет декабрь_Последний вариант Отклонение БДР 5 ноября" xfId="4596"/>
    <cellStyle name="_КассовыйБюджет декабрь_ПП" xfId="4597"/>
    <cellStyle name="_КассовыйБюджет декабрь_Расходы по ДЗО на 2010-2014" xfId="4598"/>
    <cellStyle name="_КассовыйБюджет декабрь_Транстелеком_Движение денег 2009" xfId="4599"/>
    <cellStyle name="_КассовыйБюджет декабрь_Транстелеком_Движение денег 2009-2013" xfId="4600"/>
    <cellStyle name="_КассовыйБюджет декабрь_ФИЛЬТР Свод ПР на 2011-2015 от 17.09.10" xfId="4601"/>
    <cellStyle name="_КассовыйБюджет декабрь_Цбух_Самрук отчетность по займам на 30.06.09 (07.08.2009)" xfId="4602"/>
    <cellStyle name="_КассовыйБюджет декабрь_ЦФплан_Выплаты по Группе_корректировка_27.08.09" xfId="4603"/>
    <cellStyle name="_КассовыйБюджет декабрь_Шаблон ПР" xfId="4604"/>
    <cellStyle name="_КБ2007КТЖ_Самрук" xfId="4605"/>
    <cellStyle name="_КБ2007КТЖ_Самрук 2" xfId="4606"/>
    <cellStyle name="_КБ2007КТЖ_Самрук_08-13 с оптимиз  АУР, матер, топл, сортир 04.11.08" xfId="4607"/>
    <cellStyle name="_КБ2007КТЖ_Самрук_2009_Лесозащита (кор-ка) 20.08.09" xfId="4608"/>
    <cellStyle name="_КБ2007КТЖ_Самрук_2010 (по кварталам)-2014_Расходы по матери (20.08.09)" xfId="4609"/>
    <cellStyle name="_КБ2007КТЖ_Самрук_2010_17_03_ Ежекв отчет по заимств-ям (Самрук-Казына)_на 01.04.2010_по запросу от 15.03.2010 (version 1)" xfId="4610"/>
    <cellStyle name="_КБ2007КТЖ_Самрук_2010-2014_План развития по Группе_05.09.09" xfId="4611"/>
    <cellStyle name="_КБ2007КТЖ_Самрук_График займа по Коргаc-Жетыген (07.08.09)" xfId="4612"/>
    <cellStyle name="_КБ2007КТЖ_Самрук_График займа по Коргаc-Жетыген (13.08.09)" xfId="4613"/>
    <cellStyle name="_КБ2007КТЖ_Самрук_Группа (90 т.т.) на 2010 -26.11.09" xfId="4614"/>
    <cellStyle name="_КБ2007КТЖ_Самрук_для Азамата_освоение по матери_2010-2015_корр-ка_08.04.10" xfId="4615"/>
    <cellStyle name="_КБ2007КТЖ_Самрук_займы АО" xfId="4616"/>
    <cellStyle name="_КБ2007КТЖ_Самрук_к бюджету КТТ для КТЖ (от 04.08.09)" xfId="4617"/>
    <cellStyle name="_КБ2007КТЖ_Самрук_Коргас и Озен" xfId="4618"/>
    <cellStyle name="_КБ2007КТЖ_Самрук_Коргас и Озен_графики в бюджете 2010 (1)" xfId="4619"/>
    <cellStyle name="_КБ2007КТЖ_Самрук_Коргас и Озен_графики_по слайду Цинвест_19.09.2010" xfId="4620"/>
    <cellStyle name="_КБ2007КТЖ_Самрук_Корректировка от 08-06-09 для ЦФплан" xfId="4621"/>
    <cellStyle name="_КБ2007КТЖ_Самрук_ЛСЦПР" xfId="4622"/>
    <cellStyle name="_КБ2007КТЖ_Самрук_Мать 2010-2015г.г.-12.04.05 (2)" xfId="4623"/>
    <cellStyle name="_КБ2007КТЖ_Самрук_Модель 2011-2015" xfId="4624"/>
    <cellStyle name="_КБ2007КТЖ_Самрук_Моделька с повыш тарифа" xfId="4625"/>
    <cellStyle name="_КБ2007КТЖ_Самрук_Налоги по 8НК Жанат 2" xfId="4626"/>
    <cellStyle name="_КБ2007КТЖ_Самрук_Налоги по 8НК Жанат 2_займы АО" xfId="4627"/>
    <cellStyle name="_КБ2007КТЖ_Самрук_план заимствований_18.03" xfId="4628"/>
    <cellStyle name="_КБ2007КТЖ_Самрук_План налогов на  2009-2013 г АО КТС окончательный" xfId="4629"/>
    <cellStyle name="_КБ2007КТЖ_Самрук_План развития 2010-2014 годы Лизинг" xfId="4630"/>
    <cellStyle name="_КБ2007КТЖ_Самрук_План развития с маневр.  на 2011-2015гг.на 16.09.10г." xfId="4631"/>
    <cellStyle name="_КБ2007КТЖ_Самрук_План развития УТВЕРЖДЕННЫЙ (2.12.09)" xfId="4632"/>
    <cellStyle name="_КБ2007КТЖ_Самрук_Последний вариант Отклонение БДР 5 ноября" xfId="4633"/>
    <cellStyle name="_КБ2007КТЖ_Самрук_ПП" xfId="4634"/>
    <cellStyle name="_КБ2007КТЖ_Самрук_Расходы по ДЗО на 2010-2014" xfId="4635"/>
    <cellStyle name="_КБ2007КТЖ_Самрук_Транстелеком_Движение денег 2009" xfId="4636"/>
    <cellStyle name="_КБ2007КТЖ_Самрук_Транстелеком_Движение денег 2009-2013" xfId="4637"/>
    <cellStyle name="_КБ2007КТЖ_Самрук_ФИЛЬТР Свод ПР на 2011-2015 от 17.09.10" xfId="4638"/>
    <cellStyle name="_КБ2007КТЖ_Самрук_Цбух_Самрук отчетность по займам на 30.06.09 (07.08.2009)" xfId="4639"/>
    <cellStyle name="_КБ2007КТЖ_Самрук_ЦФплан_Выплаты по Группе_корректировка_27.08.09" xfId="4640"/>
    <cellStyle name="_КБ2007КТЖ_Самрук_Шаблон ПР" xfId="4641"/>
    <cellStyle name="_Квартальный отчет финан.показ. за 1 кв 2009 (15.05.09)" xfId="4642"/>
    <cellStyle name="_КВЛ 2007-2011ДОГМ" xfId="119"/>
    <cellStyle name="_КВЛ 2007-2011ДОГМ 2" xfId="4643"/>
    <cellStyle name="_КВЛ ТЗ-07-11" xfId="120"/>
    <cellStyle name="_КВЛ ТЗ-07-11 2" xfId="4644"/>
    <cellStyle name="_КЖДТ 18.12" xfId="4645"/>
    <cellStyle name="_КЖДТ 26.11.06 с расш ремонта" xfId="4646"/>
    <cellStyle name="_КЖДТ-БО2" xfId="4647"/>
    <cellStyle name="_КЖДТ-БО2 12.03" xfId="4648"/>
    <cellStyle name="_КЖДТ-БО3 12.03.07" xfId="4649"/>
    <cellStyle name="_КИНЖ" xfId="121"/>
    <cellStyle name="_КИНЖ 2" xfId="4650"/>
    <cellStyle name="_Книга1" xfId="4651"/>
    <cellStyle name="_Книга1 2" xfId="4652"/>
    <cellStyle name="_Книга1_~3049535" xfId="4653"/>
    <cellStyle name="_Книга1_~7647763" xfId="4654"/>
    <cellStyle name="_Книга1_01.10.2008" xfId="4655"/>
    <cellStyle name="_Книга1_08-13 с оптимиз  АУР, матер, топл, сортир 04.11.08" xfId="4656"/>
    <cellStyle name="_Книга1_1" xfId="4657"/>
    <cellStyle name="_Книга1_141 график (26.03.09)" xfId="4658"/>
    <cellStyle name="_Книга1_2" xfId="4659"/>
    <cellStyle name="_Книга1_2 НК 20,03 15-24" xfId="4660"/>
    <cellStyle name="_Книга1_2,3,4 кв.2007+1 кв.2008 года" xfId="4661"/>
    <cellStyle name="_Книга1_2008 КТЖ полугодие 31.10 22-43" xfId="4662"/>
    <cellStyle name="_Книга1_2008 КТЖ полугодие 31.10 22-43_2009_Лесозащита (кор-ка) 20.08.09" xfId="4663"/>
    <cellStyle name="_Книга1_2008 КТЖ полугодие 31.10 22-43_2010 (по кварталам)-2014_Расходы по матери (20.08.09)" xfId="4664"/>
    <cellStyle name="_Книга1_2008 КТЖ полугодие 31.10 22-43_2010_17_03_ Ежекв отчет по заимств-ям (Самрук-Казына)_на 01.04.2010_по запросу от 15.03.2010 (version 1)" xfId="4665"/>
    <cellStyle name="_Книга1_2008 КТЖ полугодие 31.10 22-43_2010-2014_План развития по Группе_05.09.09" xfId="4666"/>
    <cellStyle name="_Книга1_2008 КТЖ полугодие 31.10 22-43_График займа по Коргаc-Жетыген (07.08.09)" xfId="4667"/>
    <cellStyle name="_Книга1_2008 КТЖ полугодие 31.10 22-43_График займа по Коргаc-Жетыген (13.08.09)" xfId="4668"/>
    <cellStyle name="_Книга1_2008 КТЖ полугодие 31.10 22-43_Группа (90 т.т.) на 2010 -26.11.09" xfId="4669"/>
    <cellStyle name="_Книга1_2008 КТЖ полугодие 31.10 22-43_для Азамата_освоение по матери_2010-2015_корр-ка_08.04.10" xfId="4670"/>
    <cellStyle name="_Книга1_2008 КТЖ полугодие 31.10 22-43_займы АО" xfId="4671"/>
    <cellStyle name="_Книга1_2008 КТЖ полугодие 31.10 22-43_к бюджету КТТ для КТЖ (от 04.08.09)" xfId="4672"/>
    <cellStyle name="_Книга1_2008 КТЖ полугодие 31.10 22-43_Коргас и Озен" xfId="4673"/>
    <cellStyle name="_Книга1_2008 КТЖ полугодие 31.10 22-43_Коргас и Озен_графики в бюджете 2010 (1)" xfId="4674"/>
    <cellStyle name="_Книга1_2008 КТЖ полугодие 31.10 22-43_Коргас и Озен_графики_по слайду Цинвест_19.09.2010" xfId="4675"/>
    <cellStyle name="_Книга1_2008 КТЖ полугодие 31.10 22-43_Корректировка от 08-06-09 для ЦФплан" xfId="4676"/>
    <cellStyle name="_Книга1_2008 КТЖ полугодие 31.10 22-43_ЛСЦПР" xfId="4677"/>
    <cellStyle name="_Книга1_2008 КТЖ полугодие 31.10 22-43_Мать 2010-2015г.г.-12.04.05 (2)" xfId="4678"/>
    <cellStyle name="_Книга1_2008 КТЖ полугодие 31.10 22-43_Модель 2011-2015" xfId="4679"/>
    <cellStyle name="_Книга1_2008 КТЖ полугодие 31.10 22-43_Налоги по 8НК Жанат 2" xfId="4680"/>
    <cellStyle name="_Книга1_2008 КТЖ полугодие 31.10 22-43_Налоги по 8НК Жанат 2_займы АО" xfId="4681"/>
    <cellStyle name="_Книга1_2008 КТЖ полугодие 31.10 22-43_план заимствований_18.03" xfId="4682"/>
    <cellStyle name="_Книга1_2008 КТЖ полугодие 31.10 22-43_План развития 2010-2014 годы Лизинг" xfId="4683"/>
    <cellStyle name="_Книга1_2008 КТЖ полугодие 31.10 22-43_План развития с маневр.  на 2011-2015гг.на 16.09.10г." xfId="4684"/>
    <cellStyle name="_Книга1_2008 КТЖ полугодие 31.10 22-43_План развития УТВЕРЖДЕННЫЙ (2.12.09)" xfId="4685"/>
    <cellStyle name="_Книга1_2008 КТЖ полугодие 31.10 22-43_Последний вариант Отклонение БДР 5 ноября" xfId="4686"/>
    <cellStyle name="_Книга1_2008 КТЖ полугодие 31.10 22-43_ПП" xfId="4687"/>
    <cellStyle name="_Книга1_2008 КТЖ полугодие 31.10 22-43_Расходы по ДЗО на 2010-2014" xfId="4688"/>
    <cellStyle name="_Книга1_2008 КТЖ полугодие 31.10 22-43_Транстелеком_Движение денег 2009" xfId="4689"/>
    <cellStyle name="_Книга1_2008 КТЖ полугодие 31.10 22-43_Транстелеком_Движение денег 2009-2013" xfId="4690"/>
    <cellStyle name="_Книга1_2008 КТЖ полугодие 31.10 22-43_ФИЛЬТР Свод ПР на 2011-2015 от 17.09.10" xfId="4691"/>
    <cellStyle name="_Книга1_2008 КТЖ полугодие 31.10 22-43_Цбух_Самрук отчетность по займам на 30.06.09 (07.08.2009)" xfId="4692"/>
    <cellStyle name="_Книга1_2008 КТЖ полугодие 31.10 22-43_ЦФплан_Выплаты по Группе_корректировка_27.08.09" xfId="4693"/>
    <cellStyle name="_Книга1_2008 КТЖ полугодие 31.10 22-43_Шаблон ПР" xfId="4694"/>
    <cellStyle name="_Книга1_2009-2020_Выплаты для Маккензи по группе КТЖ нов кредиты (02.04.09)" xfId="4695"/>
    <cellStyle name="_Книга1_2010-2014_План развития по Группе_18.08.09" xfId="4696"/>
    <cellStyle name="_Книга1_2010-2014_План развития по Группе_22.09.09" xfId="4697"/>
    <cellStyle name="_Книга1_3,4 кв.2007+(1+2 кв.2008 года)" xfId="4698"/>
    <cellStyle name="_Книга1_4 БК Азамат" xfId="4699"/>
    <cellStyle name="_Книга1_4,5 БК до 2022г 25,07" xfId="4700"/>
    <cellStyle name="_Книга1_4,5 БК, 5,6БО 21,03_10.11" xfId="4701"/>
    <cellStyle name="_Книга1_4,5 НК корректировка от 31,03,08" xfId="4702"/>
    <cellStyle name="_Книга1_4БК, 5БО 16.12.08xls" xfId="4703"/>
    <cellStyle name="_Книга1_4БК, 5БО 16.12.08xls_ПП" xfId="4704"/>
    <cellStyle name="_Книга1_4БК, 5БО 16.12.08развернуто" xfId="4705"/>
    <cellStyle name="_Книга1_4БК, 5БО 16.12.08развернуто_ПП" xfId="4706"/>
    <cellStyle name="_Книга1_5БК,6БО" xfId="4707"/>
    <cellStyle name="_Книга1_5БК,6БО_для Азамата_освоение по матери_2010-2015_корр-ка_08.04.10" xfId="4708"/>
    <cellStyle name="_Книга1_5БК,6БО_займы АО" xfId="4709"/>
    <cellStyle name="_Книга1_6нк" xfId="4710"/>
    <cellStyle name="_Книга1_Do 15.08._10.08.09_15-15" xfId="4711"/>
    <cellStyle name="_Книга1_KTZ 9 мес. (в Самрук16.10.08)" xfId="4712"/>
    <cellStyle name="_Книга1_АВЗ_график по займу" xfId="4713"/>
    <cellStyle name="_Книга1_АО КТЖ и группа повыш тарифа через год на 10% гульнара" xfId="4714"/>
    <cellStyle name="_Книга1_БК-5 на 2010 г" xfId="4715"/>
    <cellStyle name="_Книга1_БК6 коррек  2008 (23 10 08) Транстелеком" xfId="4716"/>
    <cellStyle name="_Книга1_БК6 коррек  2008 (23 10 08) Транстелеком (2)" xfId="4717"/>
    <cellStyle name="_Книга1_БК6 коррек  2008 (23 10 08) Транстелеком (2)_2009_Лесозащита (кор-ка) 20.08.09" xfId="4718"/>
    <cellStyle name="_Книга1_БК6 коррек  2008 (23 10 08) Транстелеком (2)_2010-2014_План развития по Группе_05.09.09" xfId="4719"/>
    <cellStyle name="_Книга1_БК6 коррек  2008 (23 10 08) Транстелеком (2)_к бюджету КТТ для КТЖ (от 04.08.09)" xfId="4720"/>
    <cellStyle name="_Книга1_БК6 коррек  2008 (23 10 08) Транстелеком (2)_Корректировка от 08-06-09 для ЦФплан" xfId="4721"/>
    <cellStyle name="_Книга1_БК6 коррек  2008 (23 10 08) Транстелеком (2)_Расходы по ДЗО на 2010-2014" xfId="4722"/>
    <cellStyle name="_Книга1_БК6 коррек  2008 (23 10 08) Транстелеком (2)_Цбух_Самрук отчетность по займам на 30.06.09 (07.08.2009)" xfId="4723"/>
    <cellStyle name="_Книга1_БК6 коррек  2008 (23 10 08) Транстелеком (2)_ЦФплан_Выплаты по Группе_корректировка_27.08.09" xfId="4724"/>
    <cellStyle name="_Книга1_БК6 коррек  2008 (23 10 08) Транстелеком_2009_Лесозащита (кор-ка) 20.08.09" xfId="4725"/>
    <cellStyle name="_Книга1_БК6 коррек  2008 (23 10 08) Транстелеком_2010-2014_План развития по Группе_05.09.09" xfId="4726"/>
    <cellStyle name="_Книга1_БК6 коррек  2008 (23 10 08) Транстелеком_к бюджету КТТ для КТЖ (от 04.08.09)" xfId="4727"/>
    <cellStyle name="_Книга1_БК6 коррек  2008 (23 10 08) Транстелеком_Корректировка от 08-06-09 для ЦФплан" xfId="4728"/>
    <cellStyle name="_Книга1_БК6 коррек  2008 (23 10 08) Транстелеком_Расходы по ДЗО на 2010-2014" xfId="4729"/>
    <cellStyle name="_Книга1_БК6 коррек  2008 (23 10 08) Транстелеком_Цбух_Самрук отчетность по займам на 30.06.09 (07.08.2009)" xfId="4730"/>
    <cellStyle name="_Книга1_БК6 коррек  2008 (23 10 08) Транстелеком_ЦФплан_Выплаты по Группе_корректировка_27.08.09" xfId="4731"/>
    <cellStyle name="_Книга1_БК6 коррек  2009 г  Транстелеком" xfId="4732"/>
    <cellStyle name="_Книга1_БК6 коррек  2009 г  Транстелеком_2009_Лесозащита (кор-ка) 20.08.09" xfId="4733"/>
    <cellStyle name="_Книга1_БК6 коррек  2009 г  Транстелеком_2010-2014_План развития по Группе_05.09.09" xfId="4734"/>
    <cellStyle name="_Книга1_БК6 коррек  2009 г  Транстелеком_к бюджету КТТ для КТЖ (от 04.08.09)" xfId="4735"/>
    <cellStyle name="_Книга1_БК6 коррек  2009 г  Транстелеком_Корректировка от 08-06-09 для ЦФплан" xfId="4736"/>
    <cellStyle name="_Книга1_БК6 коррек  2009 г  Транстелеком_Расходы по ДЗО на 2010-2014" xfId="4737"/>
    <cellStyle name="_Книга1_БК6 коррек  2009 г  Транстелеком_Цбух_Самрук отчетность по займам на 30.06.09 (07.08.2009)" xfId="4738"/>
    <cellStyle name="_Книга1_БК6 коррек  2009 г  Транстелеком_ЦФплан_Выплаты по Группе_корректировка_27.08.09" xfId="4739"/>
    <cellStyle name="_Книга1_БО-6 07.09.09 ЦЭП." xfId="4740"/>
    <cellStyle name="_Книга1_БО-6 07.09.09 ЦЭП._ПП" xfId="4741"/>
    <cellStyle name="_Книга1_БО-6 на 2010 г" xfId="4742"/>
    <cellStyle name="_Книга1_Бюджет 2009 года 03.10.2008 (БК6, БК1)" xfId="4743"/>
    <cellStyle name="_Книга1_В ЦЭП по формам отчетности 16.05.2008 г. 19-55" xfId="4744"/>
    <cellStyle name="_Книга1_Важнейшие показ. и СЕЗ на 2008 (оптимизация) 29.10.08" xfId="4745"/>
    <cellStyle name="_Книга1_График займа по Коргаc-Жетыген (07.08.09)" xfId="4746"/>
    <cellStyle name="_Книга1_График займа по Коргаc-Жетыген (13.08.09)" xfId="4747"/>
    <cellStyle name="_Книга1_График ТТК по ЕБРР" xfId="4748"/>
    <cellStyle name="_Книга1_Графики по материнской" xfId="4749"/>
    <cellStyle name="_Книга1_Группа (90 т.т.) на 2010 -26.11.09" xfId="4750"/>
    <cellStyle name="_Книга1_Группа КТЖ 2008 год (22.04.09)" xfId="4751"/>
    <cellStyle name="_Книга1_Группа с необходимыми%" xfId="4752"/>
    <cellStyle name="_Книга1_деньги от Гульнары 08.10.08" xfId="4753"/>
    <cellStyle name="_Книга1_деньги от Гульнары 08.10.08_для Азамата_освоение по матери_2010-2015_корр-ка_08.04.10" xfId="4754"/>
    <cellStyle name="_Книга1_деньги от Гульнары 08.10.08_займы АО" xfId="4755"/>
    <cellStyle name="_Книга1_для Берика" xfId="4756"/>
    <cellStyle name="_Книга1_для жанары" xfId="4757"/>
    <cellStyle name="_Книга1_для жанары_ПП" xfId="4758"/>
    <cellStyle name="_Книга1_для ОБ2012" xfId="4759"/>
    <cellStyle name="_Книга1_Для Плана Развития от 5.03.2008" xfId="4760"/>
    <cellStyle name="_Книга1_для ЦФ БК2 на 2009 год 19.03.09" xfId="4761"/>
    <cellStyle name="_Книга1_для ЦФзайм 10.12.08" xfId="4762"/>
    <cellStyle name="_Книга1_Долговые обяз-ва (в Самрук) 23.12.08" xfId="4763"/>
    <cellStyle name="_Книга1_ЕВА отклонение от утв в июле 25.09.05" xfId="4764"/>
    <cellStyle name="_Книга1_ЕВА отклонение от утв в июле 25.09.05_2010_17_03_ Ежекв отчет по заимств-ям (Самрук-Казына)_на 01.04.2010_по запросу от 15.03.2010 (version 1)" xfId="4765"/>
    <cellStyle name="_Книга1_ЕВА отклонение от утв в июле 25.09.05_займы АО" xfId="4766"/>
    <cellStyle name="_Книга1_ЕВА отклонение от утв в июле 25.09.05_Коргас и Озен_графики в бюджете 2010 (1)" xfId="4767"/>
    <cellStyle name="_Книга1_ЕВА отклонение от утв в июле 25.09.05_Коргас и Озен_графики_по слайду Цинвест_19.09.2010" xfId="4768"/>
    <cellStyle name="_Книга1_ЕВА отклонение от утв в июле 25.09.05_план заимствований_18.03" xfId="4769"/>
    <cellStyle name="_Книга1_ЕВА отклонение от утв в июле 25.09.05_ПП" xfId="4770"/>
    <cellStyle name="_Книга1_Заем_ЕБРР_13.03.2009" xfId="4771"/>
    <cellStyle name="_Книга1_займ  Китай" xfId="4772"/>
    <cellStyle name="_Книга1_займы АО и ДЗК февраль" xfId="4773"/>
    <cellStyle name="_Книга1_Квартальный отчет финан.показ. за 1 кв 2009 (15.05.09)" xfId="4774"/>
    <cellStyle name="_Книга1_Книга1" xfId="4775"/>
    <cellStyle name="_Книга1_Книга1_1" xfId="4776"/>
    <cellStyle name="_Книга1_Книга1_2009_Лесозащита (кор-ка) 20.08.09" xfId="4777"/>
    <cellStyle name="_Книга1_Книга1_2010 (по кварталам)-2014_Расходы по матери (20.08.09)" xfId="4778"/>
    <cellStyle name="_Книга1_Книга1_2010_расходы по матери_01.04.2010" xfId="4779"/>
    <cellStyle name="_Книга1_Книга1_2010-2014_План развития по Группе_22.09.09" xfId="4780"/>
    <cellStyle name="_Книга1_Книга1_Коргас и Озен" xfId="4781"/>
    <cellStyle name="_Книга1_Книга1_Корректировка от 08-06-09 для ЦФплан" xfId="4782"/>
    <cellStyle name="_Книга1_Книга1_Корректировка от 27-04-09 для ЦФплан" xfId="4783"/>
    <cellStyle name="_Книга1_Книга1_Кредитный бюджет на 2010_ План_касса (01.01.09)" xfId="4784"/>
    <cellStyle name="_Книга1_Книга1_ЛСЦ новый график (13.07.09)" xfId="4785"/>
    <cellStyle name="_Книга1_Книга1_план заимствований_18.03" xfId="4786"/>
    <cellStyle name="_Книга1_Книга1_Цбух_Самрук отчетность по займам на 30.06.09 (07.08.2009)" xfId="4787"/>
    <cellStyle name="_Книга1_Книга1_ЦФплан_Выплаты по Группе_корректировка_27.08.09" xfId="4788"/>
    <cellStyle name="_Книга1_Копия 2,3,4 кв.2007+1 кв.2008 года" xfId="4789"/>
    <cellStyle name="_Книга1_Копия Бюджет 2008 года  (с учетом корректир) от 10.09.2008  для расчета БК1 и БК6" xfId="4790"/>
    <cellStyle name="_Книга1_Копия Бюджет 2008 года  (с учетом корректир) от 10.09.2008  для расчета БК1 и БК6_2010_17_03_ Ежекв отчет по заимств-ям (Самрук-Казына)_на 01.04.2010_по запросу от 15.03.2010 (version 1)" xfId="4791"/>
    <cellStyle name="_Книга1_Копия Бюджет 2008 года  (с учетом корректир) от 10.09.2008  для расчета БК1 и БК6_займы АО" xfId="4792"/>
    <cellStyle name="_Книга1_Копия Бюджет 2008 года  (с учетом корректир) от 10.09.2008  для расчета БК1 и БК6_Коргас и Озен_графики в бюджете 2010 (1)" xfId="4793"/>
    <cellStyle name="_Книга1_Копия Бюджет 2008 года  (с учетом корректир) от 10.09.2008  для расчета БК1 и БК6_Коргас и Озен_графики_по слайду Цинвест_19.09.2010" xfId="4794"/>
    <cellStyle name="_Книга1_Копия Бюджет 2008 года  (с учетом корректир) от 10.09.2008  для расчета БК1 и БК6_план заимствований_18.03" xfId="4795"/>
    <cellStyle name="_Книга1_Копия Бюджет 2008 года  (с учетом корректир) от 10.09.2008  для расчета БК1 и БК6_ПП" xfId="4796"/>
    <cellStyle name="_Книга1_Коррект. Коэф-ты Бюджет 2009 20.03.09_08-30" xfId="4797"/>
    <cellStyle name="_Книга1_Корректировка от 10-03-09 для ЦФплан 22-00" xfId="4798"/>
    <cellStyle name="_Книга1_Коэф. Бюджет 2009 (б. пов.т. гр. 216 16.12.08_21-20) (Нурлан)" xfId="4799"/>
    <cellStyle name="_Книга1_Коэф-ты Факт 2008 и Бюджет 2009 06.04.09_10-00" xfId="4800"/>
    <cellStyle name="_Книга1_Коэф-ты Факт 2008 и Бюджет 2009 22.04.09_9-30" xfId="4801"/>
    <cellStyle name="_Книга1_Коэффициенты _1 полугодие 2010г." xfId="4802"/>
    <cellStyle name="_Книга1_Коэффициенты за 9 мес. 2008 (корректировка 03.10.08 меняется баланс)" xfId="4803"/>
    <cellStyle name="_Книга1_Коэффициенты на 2008 (корректировка 03.11.08 меняется баланс)от Нурлан" xfId="4804"/>
    <cellStyle name="_Книга1_Кредит на оборот 05.05.09." xfId="4805"/>
    <cellStyle name="_Книга1_Кредитный бюджет на 2009_ План (дев.150 корректировка в __марте.06-03-09)" xfId="4806"/>
    <cellStyle name="_Книга1_Кредитный бюджет на 2010_ План_касса (01.01.09)" xfId="4807"/>
    <cellStyle name="_Книга1_Кредитный бюджет на 2010_ План_касса (13.08.09)" xfId="4808"/>
    <cellStyle name="_Книга1_КТЖ 2007 год (Самрук) " xfId="4809"/>
    <cellStyle name="_Книга1_КТЖ 2007 год (Самрук) 2" xfId="4810"/>
    <cellStyle name="_Книга1_Лесозащита" xfId="4811"/>
    <cellStyle name="_Книга1_Мать 2010-2015г.г.-12.04.05 (2)" xfId="4812"/>
    <cellStyle name="_Книга1_Метод начисления ЦТУ" xfId="4813"/>
    <cellStyle name="_Книга1_Моделька с повыш тарифа" xfId="4814"/>
    <cellStyle name="_Книга1_отчет 2007 года" xfId="4815"/>
    <cellStyle name="_Книга1_План налогов на  2009-2013 г АО КТС окончательный" xfId="4816"/>
    <cellStyle name="_Книга1_План развития 1П-5П_2011-2015_с учетом замечаний" xfId="4817"/>
    <cellStyle name="_Книга1_План развития 2008-2010" xfId="4818"/>
    <cellStyle name="_Книга1_ПП" xfId="4819"/>
    <cellStyle name="_Книга1_Предельная и Свободная емкость на 31 августа а" xfId="4820"/>
    <cellStyle name="_Книга1_Прогноз-модель к ПР 2009-2013 (28.09.2008)" xfId="4821"/>
    <cellStyle name="_Книга1_Прогноз-модель к ПР 2009-2013 (3.10.2008)" xfId="4822"/>
    <cellStyle name="_Книга1_Прогноз-модель к ПР 2009-2013 (7.10.2008)" xfId="4823"/>
    <cellStyle name="_Книга1_расходы 2009 (по курсу-150) (нов.Ф1) 13.05.09 16-34 комиссии" xfId="4824"/>
    <cellStyle name="_Книга1_расходы 2009-13" xfId="4825"/>
    <cellStyle name="_Книга1_с дивидендами 70% Группа с необходимыми%" xfId="4826"/>
    <cellStyle name="_Книга1_Самрук БДДС -07 .09.09" xfId="4827"/>
    <cellStyle name="_Книга1_Самрук БДДС -07 .09.09_ПП" xfId="4828"/>
    <cellStyle name="_Книга1_Самрук формы Фонда полугодовой" xfId="4829"/>
    <cellStyle name="_Книга1_Свод по ПР 2011 по ДО (12.09.10)" xfId="4830"/>
    <cellStyle name="_Книга1_Сводная для ЦУР - 04.05.09" xfId="4831"/>
    <cellStyle name="_Книга1_СЕЗ на 09-13 (30.09.08 Без ЛЛ в Текущ. и займы.)xls" xfId="4832"/>
    <cellStyle name="_Книга1_СЕЗ на 1 ноября 2008 года_отчет MMR (12.11.2008)  все по САМРУКУ" xfId="4833"/>
    <cellStyle name="_Книга1_СЕЗ на 1 февраля 2009 года _отчет MMR (09.02.09)" xfId="4834"/>
    <cellStyle name="_Книга1_Совет директоров 05.12.07" xfId="4835"/>
    <cellStyle name="_Книга1_Тек.часть и тек.часть долг. займов (Салиме 10.03.09)" xfId="4836"/>
    <cellStyle name="_Книга1_Текущ.часть и займы на 09-13годы - 13 ярдов ЛЛ+новый 5 кред.КТС (07.10.08)" xfId="4837"/>
    <cellStyle name="_Книга1_Текущ.часть и займы на 2009  год (16-12-2008) 216 без повышения тарифов" xfId="4838"/>
    <cellStyle name="_Книга1_Текущая часть и займы на 31.12.09 -13 (+40 ярдов+ЛСЦ710 28.09.08)" xfId="4839"/>
    <cellStyle name="_Книга1_Текущая часть и займы на 31.12.09 -13 (+40 ярдов+ЛСЦ710 28.09.08)-ЛЛ" xfId="4840"/>
    <cellStyle name="_Книга1_текущая часть и займы на 31.12.10 (консолидация) 2 вар 10.10.09" xfId="4841"/>
    <cellStyle name="_Книга1_ТЖЖ НК" xfId="4842"/>
    <cellStyle name="_Книга1_УТВ.2011" xfId="4843"/>
    <cellStyle name="_Книга1_Цбух_Тек.часть_2009-2020_для Маккензи по группе КТЖ нов кредиты (08.04.09)" xfId="4844"/>
    <cellStyle name="_Книга1_ЦФ-(14.10.09)" xfId="4845"/>
    <cellStyle name="_Книга1_ЦФплан_Выплаты по Группе_корректировка_27.08.09" xfId="4846"/>
    <cellStyle name="_Книга2" xfId="4847"/>
    <cellStyle name="_Книга2 2" xfId="4848"/>
    <cellStyle name="_Книга2_08-13 с оптимиз  АУР, матер, топл, сортир 04.11.08" xfId="4849"/>
    <cellStyle name="_Книга2_2010 (по кварталам)-2014_Расходы по матери (20.08.09)" xfId="4850"/>
    <cellStyle name="_Книга2_2010_17_03_ Ежекв отчет по заимств-ям (Самрук-Казына)_на 01.04.2010_по запросу от 15.03.2010 (version 1)" xfId="4851"/>
    <cellStyle name="_Книга2_Аудит 2008 года (27.03.2009 20-00)" xfId="4852"/>
    <cellStyle name="_Книга2_График для КТЖ от ЦТУ" xfId="4853"/>
    <cellStyle name="_Книга2_график займа АО КТС на 2009год (новый)" xfId="4854"/>
    <cellStyle name="_Книга2_график займа АО КТС на 2010-2014г.г. (оптим) оконч." xfId="4855"/>
    <cellStyle name="_Книга2_график займа АО КТС на 2010год (оптим) (309 660тысч.тенге с ПМ 8) 16.09.09" xfId="4856"/>
    <cellStyle name="_Книга2_график займа АО КТС на 2010год (оптим) оконч." xfId="4857"/>
    <cellStyle name="_Книга2_График займа по Коргаc-Жетыген (07.08.09)" xfId="4858"/>
    <cellStyle name="_Книга2_График займа по Коргаc-Жетыген (13.08.09)" xfId="4859"/>
    <cellStyle name="_Книга2_график займов АО КТС на 2010-2014г.г. (пессим.) (09.09.09 - 103 553т.т.-за 2010г.)" xfId="4860"/>
    <cellStyle name="_Книга2_Группа (90 т.т.) на 2010 -26.11.09" xfId="4861"/>
    <cellStyle name="_Книга2_для Азамата_освоение по матери_2010-2015_корр-ка_08.04.10" xfId="4862"/>
    <cellStyle name="_Книга2_займы АО" xfId="4863"/>
    <cellStyle name="_Книга2_займы АО КТС 29.09.09 (3 года) посл" xfId="4864"/>
    <cellStyle name="_Книга2_Инф-ция для ауд-ров за 9 мес. 2008  (конс)" xfId="4865"/>
    <cellStyle name="_Книга2_к бюджету КТТ для КТЖ (от 04.08.09)" xfId="4866"/>
    <cellStyle name="_Книга2_Коргас и Озен" xfId="4867"/>
    <cellStyle name="_Книга2_Коргас и Озен_графики в бюджете 2010 (1)" xfId="4868"/>
    <cellStyle name="_Книга2_Коргас и Озен_графики_по слайду Цинвест_19.09.2010" xfId="4869"/>
    <cellStyle name="_Книга2_Корректировка от 08-06-09 для ЦФплан" xfId="4870"/>
    <cellStyle name="_Книга2_Корректировка от 08-06-09 для ЦФплан_к бюджету КТТ для КТЖ (от 04.08.09)" xfId="4871"/>
    <cellStyle name="_Книга2_Локомотив-лизинг_график нов на 141 млн (09.12.08)" xfId="4872"/>
    <cellStyle name="_Книга2_ЛСЦ - перерасчет %" xfId="4873"/>
    <cellStyle name="_Книга2_ЛСЦ - перерасчет % по кредту от 13.07.09г." xfId="4874"/>
    <cellStyle name="_Книга2_ЛСЦ- Лайла-по кредитам" xfId="4875"/>
    <cellStyle name="_Книга2_ЛСЦ- Лайла-по кредитам (2)" xfId="4876"/>
    <cellStyle name="_Книга2_ЛСЦПР" xfId="4877"/>
    <cellStyle name="_Книга2_ЛСЦ-ЦФ1533 от 31.10.08г." xfId="4878"/>
    <cellStyle name="_Книга2_Мать 2010-2015г.г.-12.04.05 (2)" xfId="4879"/>
    <cellStyle name="_Книга2_Метод начисления ЦТУ" xfId="4880"/>
    <cellStyle name="_Книга2_Модель 2011-2015" xfId="4881"/>
    <cellStyle name="_Книга2_Моделька с повыш тарифа" xfId="4882"/>
    <cellStyle name="_Книга2_Налоги по 8НК Жанат 2" xfId="4883"/>
    <cellStyle name="_Книга2_Налоги по 8НК Жанат 2_займы АО" xfId="4884"/>
    <cellStyle name="_Книга2_Налоговый бюджет АО Локомотив 2009-2013 на 25.09.08" xfId="4885"/>
    <cellStyle name="_Книга2_Налоговый бюджет АО Локомотив 2009-2013 на 25.09.08_для Азамата_освоение по матери_2010-2015_корр-ка_08.04.10" xfId="4886"/>
    <cellStyle name="_Книга2_Налоговый бюджет АО Локомотив 2009-2013 на 25.09.08_займы АО" xfId="4887"/>
    <cellStyle name="_Книга2_Пересчет кредита - 10.03.09г.5л ЛСЦ" xfId="4888"/>
    <cellStyle name="_Книга2_план заимствований_18.03" xfId="4889"/>
    <cellStyle name="_Книга2_План налогов на  2009-2013 г АО КТС окончательный" xfId="4890"/>
    <cellStyle name="_Книга2_План развития 2010-2014 годы Лизинг" xfId="4891"/>
    <cellStyle name="_Книга2_План развития с маневр.  на 2011-2015гг.на 16.09.10г." xfId="4892"/>
    <cellStyle name="_Книга2_План развития УТВЕРЖДЕННЫЙ (2.12.09)" xfId="4893"/>
    <cellStyle name="_Книга2_Платежи по лизингу ЦТУ с индексацией_10.03.09_2" xfId="4894"/>
    <cellStyle name="_Книга2_Последний вариант Отклонение БДР 5 ноября" xfId="4895"/>
    <cellStyle name="_Книга2_ПП" xfId="4896"/>
    <cellStyle name="_Книга2_Расходы ЛСЦ - 20.08.09г." xfId="4897"/>
    <cellStyle name="_Книга2_Расходы по ДГУ,инвест,офис (03.09.09)" xfId="4898"/>
    <cellStyle name="_Книга2_Расчет эффективной ставки" xfId="4899"/>
    <cellStyle name="_Книга2_Свод по ПР 2011 по ДО (12.09.10)" xfId="4900"/>
    <cellStyle name="_Книга2_Сводная таблица по займам КТТ (19.08.09.)" xfId="4901"/>
    <cellStyle name="_Книга2_Сводная таблица по займам КТТ (все к 2009)" xfId="4902"/>
    <cellStyle name="_Книга2_Сводная таблица по займам_2 факт 01.06.09" xfId="4903"/>
    <cellStyle name="_Книга2_Транстелеком_Движение денег 2009" xfId="4904"/>
    <cellStyle name="_Книга2_Транстелеком_Движение денег 2009-2013" xfId="4905"/>
    <cellStyle name="_Книга2_ФИЛЬТР Свод ПР на 2011-2015 от 17.09.10" xfId="4906"/>
    <cellStyle name="_Книга2_Шаблон ПР" xfId="4907"/>
    <cellStyle name="_Книга3" xfId="122"/>
    <cellStyle name="_Книга3 2" xfId="4908"/>
    <cellStyle name="_Книга3 2 2" xfId="4909"/>
    <cellStyle name="_Книга3 2 3" xfId="4910"/>
    <cellStyle name="_Книга3 2_4П" xfId="4911"/>
    <cellStyle name="_Книга3 2_4П 2" xfId="4912"/>
    <cellStyle name="_Книга3 3" xfId="4913"/>
    <cellStyle name="_Книга3_08-13 с оптимиз  АУР, матер, топл, сортир 04.11.08" xfId="4914"/>
    <cellStyle name="_Книга3_2009_Лесозащита (кор-ка) 20.08.09" xfId="4915"/>
    <cellStyle name="_Книга3_2010 (по кварталам)-2014_Расходы по матери (20.08.09)" xfId="4916"/>
    <cellStyle name="_Книга3_2010_17_03_ Ежекв отчет по заимств-ям (Самрук-Казына)_на 01.04.2010_по запросу от 15.03.2010 (version 1)" xfId="4917"/>
    <cellStyle name="_Книга3_2010-2014_План развития по Группе_05.09.09" xfId="4918"/>
    <cellStyle name="_Книга3_New Form10_2" xfId="123"/>
    <cellStyle name="_Книга3_New Form10_2 2" xfId="4919"/>
    <cellStyle name="_Книга3_New Form10_2 2 2" xfId="4920"/>
    <cellStyle name="_Книга3_New Form10_2 2 3" xfId="4921"/>
    <cellStyle name="_Книга3_New Form10_2 2_4П" xfId="4922"/>
    <cellStyle name="_Книга3_New Form10_2 2_4П 2" xfId="4923"/>
    <cellStyle name="_Книга3_New Form10_2 3" xfId="4924"/>
    <cellStyle name="_Книга3_Nsi" xfId="124"/>
    <cellStyle name="_Книга3_Nsi 2" xfId="4925"/>
    <cellStyle name="_Книга3_Nsi 2 2" xfId="4926"/>
    <cellStyle name="_Книга3_Nsi 2 3" xfId="4927"/>
    <cellStyle name="_Книга3_Nsi 2_4П" xfId="4928"/>
    <cellStyle name="_Книга3_Nsi 2_4П 2" xfId="4929"/>
    <cellStyle name="_Книга3_Nsi 3" xfId="4930"/>
    <cellStyle name="_Книга3_Nsi_1" xfId="125"/>
    <cellStyle name="_Книга3_Nsi_1 2" xfId="4931"/>
    <cellStyle name="_Книга3_Nsi_1 2 2" xfId="4932"/>
    <cellStyle name="_Книга3_Nsi_1 2 3" xfId="4933"/>
    <cellStyle name="_Книга3_Nsi_1 2_4П" xfId="4934"/>
    <cellStyle name="_Книга3_Nsi_1 2_4П 2" xfId="4935"/>
    <cellStyle name="_Книга3_Nsi_1 3" xfId="4936"/>
    <cellStyle name="_Книга3_Nsi_139" xfId="126"/>
    <cellStyle name="_Книга3_Nsi_139 2" xfId="4937"/>
    <cellStyle name="_Книга3_Nsi_139 2 2" xfId="4938"/>
    <cellStyle name="_Книга3_Nsi_139 2 3" xfId="4939"/>
    <cellStyle name="_Книга3_Nsi_139 2_4П" xfId="4940"/>
    <cellStyle name="_Книга3_Nsi_139 2_4П 2" xfId="4941"/>
    <cellStyle name="_Книга3_Nsi_139 3" xfId="4942"/>
    <cellStyle name="_Книга3_Nsi_140" xfId="127"/>
    <cellStyle name="_Книга3_Nsi_140 2" xfId="4943"/>
    <cellStyle name="_Книга3_Nsi_140 2 2" xfId="4944"/>
    <cellStyle name="_Книга3_Nsi_140 2 3" xfId="4945"/>
    <cellStyle name="_Книга3_Nsi_140 2_4П" xfId="4946"/>
    <cellStyle name="_Книга3_Nsi_140 2_4П 2" xfId="4947"/>
    <cellStyle name="_Книга3_Nsi_140 3" xfId="4948"/>
    <cellStyle name="_Книга3_Nsi_140(Зах)" xfId="128"/>
    <cellStyle name="_Книга3_Nsi_140(Зах) 2" xfId="4949"/>
    <cellStyle name="_Книга3_Nsi_140(Зах) 2 2" xfId="4950"/>
    <cellStyle name="_Книга3_Nsi_140(Зах) 2 3" xfId="4951"/>
    <cellStyle name="_Книга3_Nsi_140(Зах) 2_4П" xfId="4952"/>
    <cellStyle name="_Книга3_Nsi_140(Зах) 2_4П 2" xfId="4953"/>
    <cellStyle name="_Книга3_Nsi_140(Зах) 3" xfId="4954"/>
    <cellStyle name="_Книга3_Nsi_140_mod" xfId="129"/>
    <cellStyle name="_Книга3_Nsi_140_mod 2" xfId="4955"/>
    <cellStyle name="_Книга3_Nsi_140_mod 2 2" xfId="4956"/>
    <cellStyle name="_Книга3_Nsi_140_mod 2 3" xfId="4957"/>
    <cellStyle name="_Книга3_Nsi_140_mod 2_4П" xfId="4958"/>
    <cellStyle name="_Книга3_Nsi_140_mod 2_4П 2" xfId="4959"/>
    <cellStyle name="_Книга3_Nsi_140_mod 3" xfId="4960"/>
    <cellStyle name="_Книга3_Summary" xfId="130"/>
    <cellStyle name="_Книга3_Summary 2" xfId="4961"/>
    <cellStyle name="_Книга3_Summary 2 2" xfId="4962"/>
    <cellStyle name="_Книга3_Summary 2 3" xfId="4963"/>
    <cellStyle name="_Книга3_Summary 2_4П" xfId="4964"/>
    <cellStyle name="_Книга3_Summary 2_4П 2" xfId="4965"/>
    <cellStyle name="_Книга3_Summary 3" xfId="4966"/>
    <cellStyle name="_Книга3_Tax_form_1кв_3" xfId="131"/>
    <cellStyle name="_Книга3_Tax_form_1кв_3 2" xfId="4967"/>
    <cellStyle name="_Книга3_Tax_form_1кв_3 2 2" xfId="4968"/>
    <cellStyle name="_Книга3_Tax_form_1кв_3 2 3" xfId="4969"/>
    <cellStyle name="_Книга3_Tax_form_1кв_3 2_4П" xfId="4970"/>
    <cellStyle name="_Книга3_Tax_form_1кв_3 2_4П 2" xfId="4971"/>
    <cellStyle name="_Книга3_Tax_form_1кв_3 3" xfId="4972"/>
    <cellStyle name="_Книга3_БКЭ" xfId="132"/>
    <cellStyle name="_Книга3_БКЭ 2" xfId="4973"/>
    <cellStyle name="_Книга3_БКЭ 2 2" xfId="4974"/>
    <cellStyle name="_Книга3_БКЭ 2 3" xfId="4975"/>
    <cellStyle name="_Книга3_БКЭ 2_4П" xfId="4976"/>
    <cellStyle name="_Книга3_БКЭ 2_4П 2" xfId="4977"/>
    <cellStyle name="_Книга3_БКЭ 3" xfId="4978"/>
    <cellStyle name="_Книга3_График займа по Коргаc-Жетыген (07.08.09)" xfId="4979"/>
    <cellStyle name="_Книга3_График займа по Коргаc-Жетыген (13.08.09)" xfId="4980"/>
    <cellStyle name="_Книга3_Группа (90 т.т.) на 2010 -26.11.09" xfId="4981"/>
    <cellStyle name="_Книга3_для Азамата_освоение по матери_2010-2015_корр-ка_08.04.10" xfId="4982"/>
    <cellStyle name="_Книга3_займы АО" xfId="4983"/>
    <cellStyle name="_Книга3_к бюджету КТТ для КТЖ (от 04.08.09)" xfId="4984"/>
    <cellStyle name="_Книга3_Коргас и Озен" xfId="4985"/>
    <cellStyle name="_Книга3_Коргас и Озен_графики в бюджете 2010 (1)" xfId="4986"/>
    <cellStyle name="_Книга3_Коргас и Озен_графики_по слайду Цинвест_19.09.2010" xfId="4987"/>
    <cellStyle name="_Книга3_Корректировка от 08-06-09 для ЦФплан" xfId="4988"/>
    <cellStyle name="_Книга3_ЛСЦПР" xfId="4989"/>
    <cellStyle name="_Книга3_Мать 2010-2015г.г.-12.04.05 (2)" xfId="4990"/>
    <cellStyle name="_Книга3_Модель 2011-2015" xfId="4991"/>
    <cellStyle name="_Книга3_Моделька с повыш тарифа" xfId="4992"/>
    <cellStyle name="_Книга3_Налоги по 8НК Жанат 2" xfId="4993"/>
    <cellStyle name="_Книга3_Налоги по 8НК Жанат 2_займы АО" xfId="4994"/>
    <cellStyle name="_Книга3_план заимствований_18.03" xfId="4995"/>
    <cellStyle name="_Книга3_План налогов на  2009-2013 г АО КТС окончательный" xfId="4996"/>
    <cellStyle name="_Книга3_План развития 2010-2014 годы Лизинг" xfId="4997"/>
    <cellStyle name="_Книга3_План развития с маневр.  на 2011-2015гг.на 16.09.10г." xfId="4998"/>
    <cellStyle name="_Книга3_План развития УТВЕРЖДЕННЫЙ (2.12.09)" xfId="4999"/>
    <cellStyle name="_Книга3_Последний вариант Отклонение БДР 5 ноября" xfId="5000"/>
    <cellStyle name="_Книга3_ПП" xfId="5001"/>
    <cellStyle name="_Книга3_Расходы по ДЗО на 2010-2014" xfId="5002"/>
    <cellStyle name="_Книга3_Транстелеком_Движение денег 2009" xfId="5003"/>
    <cellStyle name="_Книга3_Транстелеком_Движение денег 2009-2013" xfId="5004"/>
    <cellStyle name="_Книга3_ФИЛЬТР Свод ПР на 2011-2015 от 17.09.10" xfId="5005"/>
    <cellStyle name="_Книга3_Цбух_Самрук отчетность по займам на 30.06.09 (07.08.2009)" xfId="5006"/>
    <cellStyle name="_Книга3_ЦФплан_Выплаты по Группе_корректировка_27.08.09" xfId="5007"/>
    <cellStyle name="_Книга3_Шаблон ПР" xfId="5008"/>
    <cellStyle name="_Книга7" xfId="133"/>
    <cellStyle name="_Книга7 2" xfId="5009"/>
    <cellStyle name="_Книга7 2 2" xfId="5010"/>
    <cellStyle name="_Книга7 2 3" xfId="5011"/>
    <cellStyle name="_Книга7 2_4П" xfId="5012"/>
    <cellStyle name="_Книга7 2_4П 2" xfId="5013"/>
    <cellStyle name="_Книга7 3" xfId="5014"/>
    <cellStyle name="_Книга7_New Form10_2" xfId="134"/>
    <cellStyle name="_Книга7_New Form10_2 2" xfId="5015"/>
    <cellStyle name="_Книга7_New Form10_2 2 2" xfId="5016"/>
    <cellStyle name="_Книга7_New Form10_2 2 3" xfId="5017"/>
    <cellStyle name="_Книга7_New Form10_2 2_4П" xfId="5018"/>
    <cellStyle name="_Книга7_New Form10_2 2_4П 2" xfId="5019"/>
    <cellStyle name="_Книга7_New Form10_2 3" xfId="5020"/>
    <cellStyle name="_Книга7_Nsi" xfId="135"/>
    <cellStyle name="_Книга7_Nsi 2" xfId="5021"/>
    <cellStyle name="_Книга7_Nsi 2 2" xfId="5022"/>
    <cellStyle name="_Книга7_Nsi 2 3" xfId="5023"/>
    <cellStyle name="_Книга7_Nsi 2_4П" xfId="5024"/>
    <cellStyle name="_Книга7_Nsi 2_4П 2" xfId="5025"/>
    <cellStyle name="_Книга7_Nsi 3" xfId="5026"/>
    <cellStyle name="_Книга7_Nsi_1" xfId="136"/>
    <cellStyle name="_Книга7_Nsi_1 2" xfId="5027"/>
    <cellStyle name="_Книга7_Nsi_1 2 2" xfId="5028"/>
    <cellStyle name="_Книга7_Nsi_1 2 3" xfId="5029"/>
    <cellStyle name="_Книга7_Nsi_1 2_4П" xfId="5030"/>
    <cellStyle name="_Книга7_Nsi_1 2_4П 2" xfId="5031"/>
    <cellStyle name="_Книга7_Nsi_1 3" xfId="5032"/>
    <cellStyle name="_Книга7_Nsi_139" xfId="137"/>
    <cellStyle name="_Книга7_Nsi_139 2" xfId="5033"/>
    <cellStyle name="_Книга7_Nsi_139 2 2" xfId="5034"/>
    <cellStyle name="_Книга7_Nsi_139 2 3" xfId="5035"/>
    <cellStyle name="_Книга7_Nsi_139 2_4П" xfId="5036"/>
    <cellStyle name="_Книга7_Nsi_139 2_4П 2" xfId="5037"/>
    <cellStyle name="_Книга7_Nsi_139 3" xfId="5038"/>
    <cellStyle name="_Книга7_Nsi_140" xfId="138"/>
    <cellStyle name="_Книга7_Nsi_140 2" xfId="5039"/>
    <cellStyle name="_Книга7_Nsi_140 2 2" xfId="5040"/>
    <cellStyle name="_Книга7_Nsi_140 2 3" xfId="5041"/>
    <cellStyle name="_Книга7_Nsi_140 2_4П" xfId="5042"/>
    <cellStyle name="_Книга7_Nsi_140 2_4П 2" xfId="5043"/>
    <cellStyle name="_Книга7_Nsi_140 3" xfId="5044"/>
    <cellStyle name="_Книга7_Nsi_140(Зах)" xfId="139"/>
    <cellStyle name="_Книга7_Nsi_140(Зах) 2" xfId="5045"/>
    <cellStyle name="_Книга7_Nsi_140(Зах) 2 2" xfId="5046"/>
    <cellStyle name="_Книга7_Nsi_140(Зах) 2 3" xfId="5047"/>
    <cellStyle name="_Книга7_Nsi_140(Зах) 2_4П" xfId="5048"/>
    <cellStyle name="_Книга7_Nsi_140(Зах) 2_4П 2" xfId="5049"/>
    <cellStyle name="_Книга7_Nsi_140(Зах) 3" xfId="5050"/>
    <cellStyle name="_Книга7_Nsi_140_mod" xfId="140"/>
    <cellStyle name="_Книга7_Nsi_140_mod 2" xfId="5051"/>
    <cellStyle name="_Книга7_Nsi_140_mod 2 2" xfId="5052"/>
    <cellStyle name="_Книга7_Nsi_140_mod 2 3" xfId="5053"/>
    <cellStyle name="_Книга7_Nsi_140_mod 2_4П" xfId="5054"/>
    <cellStyle name="_Книга7_Nsi_140_mod 2_4П 2" xfId="5055"/>
    <cellStyle name="_Книга7_Nsi_140_mod 3" xfId="5056"/>
    <cellStyle name="_Книга7_Summary" xfId="141"/>
    <cellStyle name="_Книга7_Summary 2" xfId="5057"/>
    <cellStyle name="_Книга7_Summary 2 2" xfId="5058"/>
    <cellStyle name="_Книга7_Summary 2 3" xfId="5059"/>
    <cellStyle name="_Книга7_Summary 2_4П" xfId="5060"/>
    <cellStyle name="_Книга7_Summary 2_4П 2" xfId="5061"/>
    <cellStyle name="_Книга7_Summary 3" xfId="5062"/>
    <cellStyle name="_Книга7_Tax_form_1кв_3" xfId="142"/>
    <cellStyle name="_Книга7_Tax_form_1кв_3 2" xfId="5063"/>
    <cellStyle name="_Книга7_Tax_form_1кв_3 2 2" xfId="5064"/>
    <cellStyle name="_Книга7_Tax_form_1кв_3 2 3" xfId="5065"/>
    <cellStyle name="_Книга7_Tax_form_1кв_3 2_4П" xfId="5066"/>
    <cellStyle name="_Книга7_Tax_form_1кв_3 2_4П 2" xfId="5067"/>
    <cellStyle name="_Книга7_Tax_form_1кв_3 3" xfId="5068"/>
    <cellStyle name="_Книга7_БКЭ" xfId="143"/>
    <cellStyle name="_Книга7_БКЭ 2" xfId="5069"/>
    <cellStyle name="_Книга7_БКЭ 2 2" xfId="5070"/>
    <cellStyle name="_Книга7_БКЭ 2 3" xfId="5071"/>
    <cellStyle name="_Книга7_БКЭ 2_4П" xfId="5072"/>
    <cellStyle name="_Книга7_БКЭ 2_4П 2" xfId="5073"/>
    <cellStyle name="_Книга7_БКЭ 3" xfId="5074"/>
    <cellStyle name="_книжка 2010 Цбух ghtld" xfId="5075"/>
    <cellStyle name="_Коефиценты на 1 кв 2008" xfId="5076"/>
    <cellStyle name="_командировоч. реализация" xfId="144"/>
    <cellStyle name="_командировоч. реализация 2" xfId="5077"/>
    <cellStyle name="_командировочные (производство) от айг" xfId="145"/>
    <cellStyle name="_командировочные (производство) от айг 2" xfId="5078"/>
    <cellStyle name="_командировочные АУП" xfId="146"/>
    <cellStyle name="_командировочные АУП 2" xfId="5079"/>
    <cellStyle name="_комментарии" xfId="5080"/>
    <cellStyle name="_конс. ВР_2008-15_dep" xfId="5081"/>
    <cellStyle name="_консалид.прогноз дох-расх АО ВЖДО на 2008-10г." xfId="5082"/>
    <cellStyle name="_консалид.прогноз дох-расх АО ВЖДО на 2008-10г._2009_Лесозащита (кор-ка) 20.08.09" xfId="5083"/>
    <cellStyle name="_консалид.прогноз дох-расх АО ВЖДО на 2008-10г._2010_17_03_ Ежекв отчет по заимств-ям (Самрук-Казына)_на 01.04.2010_по запросу от 15.03.2010 (version 1)" xfId="5084"/>
    <cellStyle name="_консалид.прогноз дох-расх АО ВЖДО на 2008-10г._2010-2014_План развития по Группе_05.09.09" xfId="5085"/>
    <cellStyle name="_консалид.прогноз дох-расх АО ВЖДО на 2008-10г._для Азамата_освоение по матери_2010-2015_корр-ка_08.04.10" xfId="5086"/>
    <cellStyle name="_консалид.прогноз дох-расх АО ВЖДО на 2008-10г._займы АО" xfId="5087"/>
    <cellStyle name="_консалид.прогноз дох-расх АО ВЖДО на 2008-10г._к бюджету КТТ для КТЖ (от 04.08.09)" xfId="5088"/>
    <cellStyle name="_консалид.прогноз дох-расх АО ВЖДО на 2008-10г._Коргас и Озен_графики в бюджете 2010 (1)" xfId="5089"/>
    <cellStyle name="_консалид.прогноз дох-расх АО ВЖДО на 2008-10г._Коргас и Озен_графики_по слайду Цинвест_19.09.2010" xfId="5090"/>
    <cellStyle name="_консалид.прогноз дох-расх АО ВЖДО на 2008-10г._Корректировка от 08-06-09 для ЦФплан" xfId="5091"/>
    <cellStyle name="_консалид.прогноз дох-расх АО ВЖДО на 2008-10г._ЛСЦПР" xfId="5092"/>
    <cellStyle name="_консалид.прогноз дох-расх АО ВЖДО на 2008-10г._план заимствований_18.03" xfId="5093"/>
    <cellStyle name="_консалид.прогноз дох-расх АО ВЖДО на 2008-10г._План развития 2010-2014 годы Лизинг" xfId="5094"/>
    <cellStyle name="_консалид.прогноз дох-расх АО ВЖДО на 2008-10г._План развития с маневр.  на 2011-2015гг.на 16.09.10г." xfId="5095"/>
    <cellStyle name="_консалид.прогноз дох-расх АО ВЖДО на 2008-10г._Расходы по ДЗО на 2010-2014" xfId="5096"/>
    <cellStyle name="_консалид.прогноз дох-расх АО ВЖДО на 2008-10г._Транстелеком_Движение денег 2009" xfId="5097"/>
    <cellStyle name="_консалид.прогноз дох-расх АО ВЖДО на 2008-10г._Транстелеком_Движение денег 2009-2013" xfId="5098"/>
    <cellStyle name="_консалид.прогноз дох-расх АО ВЖДО на 2008-10г._ФИЛЬТР Свод ПР на 2011-2015 от 17.09.10" xfId="5099"/>
    <cellStyle name="_консалид.прогноз дох-расх АО ВЖДО на 2008-10г._Цбух_Самрук отчетность по займам на 30.06.09 (07.08.2009)" xfId="5100"/>
    <cellStyle name="_консалид.прогноз дох-расх АО ВЖДО на 2008-10г._ЦФплан_Выплаты по Группе_корректировка_27.08.09" xfId="5101"/>
    <cellStyle name="_консалид.прогноз дох-расх АО ВЖДО на 2008-10г._Шаблон ПР" xfId="5102"/>
    <cellStyle name="_Копия 2004-2012 гг  потребность" xfId="5103"/>
    <cellStyle name="_Копия 2004-2012 гг  потребность_для Азамата_освоение по матери_2010-2015_корр-ка_08.04.10" xfId="5104"/>
    <cellStyle name="_Копия 2004-2012 гг  потребность_займы АО" xfId="5105"/>
    <cellStyle name="_Копия 2011-2015ггг (2)" xfId="147"/>
    <cellStyle name="_Копия 2011-2015ггг (2) 2" xfId="5106"/>
    <cellStyle name="_Копия 2011-2015ггг (2)_ардак" xfId="148"/>
    <cellStyle name="_Копия 2011-2015ггг статья 02.00" xfId="149"/>
    <cellStyle name="_Копия 2011-2015ггг статья 02.00 2" xfId="5107"/>
    <cellStyle name="_Копия 2011-2015ггг статья 02.00_ардак" xfId="150"/>
    <cellStyle name="_Копия NTC_Population_0606_2007" xfId="5108"/>
    <cellStyle name="_Копия NTC_Population_0606_2007 (version 1)" xfId="5109"/>
    <cellStyle name="_Копия БК1 (2 вариант) 21.07.08" xfId="5110"/>
    <cellStyle name="_Копия Бюджет 2008 года  (с учетом корректир) от 10.09.2008  для расчета БК1 и БК6" xfId="5111"/>
    <cellStyle name="_Копия Интернет на 2010 год" xfId="151"/>
    <cellStyle name="_Копия Интернет на 2010 год 2" xfId="5112"/>
    <cellStyle name="_Копия Книга6" xfId="5113"/>
    <cellStyle name="_Копия Книга6_График для КТЖ от ЦТУ" xfId="5114"/>
    <cellStyle name="_Копия Книга6_график займа АО КТС на 2009год (новый)" xfId="5115"/>
    <cellStyle name="_Копия Книга6_график займа АО КТС на 2010-2014г.г. (оптим) оконч." xfId="5116"/>
    <cellStyle name="_Копия Книга6_график займа АО КТС на 2010год (оптим) (309 660тысч.тенге с ПМ 8) 16.09.09" xfId="5117"/>
    <cellStyle name="_Копия Книга6_график займа АО КТС на 2010год (оптим) оконч." xfId="5118"/>
    <cellStyle name="_Копия Книга6_график займов АО КТС на 2010-2014г.г. (пессим.) (09.09.09 - 103 553т.т.-за 2010г.)" xfId="5119"/>
    <cellStyle name="_Копия Книга6_займы АО КТС 29.09.09 (3 года) посл" xfId="5120"/>
    <cellStyle name="_Копия Книга6_к бюджету КТТ для КТЖ (от 04.08.09)" xfId="5121"/>
    <cellStyle name="_Копия Книга6_Корректировка от 08-06-09 для ЦФплан" xfId="5122"/>
    <cellStyle name="_Копия Книга6_Корректировка от 08-06-09 для ЦФплан_к бюджету КТТ для КТЖ (от 04.08.09)" xfId="5123"/>
    <cellStyle name="_Копия Книга6_ЛСЦ - перерасчет %" xfId="5124"/>
    <cellStyle name="_Копия Книга6_ЛСЦ - перерасчет % по кредту от 13.07.09г." xfId="5125"/>
    <cellStyle name="_Копия Книга6_Расходы ЛСЦ - 20.08.09г." xfId="5126"/>
    <cellStyle name="_Копия Книга6_Расходы по ДГУ,инвест,офис (03.09.09)" xfId="5127"/>
    <cellStyle name="_Копия Книга6_Сводная таблица по займам КТТ (19.08.09.)" xfId="5128"/>
    <cellStyle name="_Копия Книга6_Сводная таблица по займам КТТ (все к 2009)" xfId="5129"/>
    <cellStyle name="_Копия Книга6_Сводная таблица по займам_2 факт 01.06.09" xfId="5130"/>
    <cellStyle name="_Копия КТЖ 11 мес.07 опер." xfId="5131"/>
    <cellStyle name="_Копия ПЛВК посл вариант 23.09.09" xfId="5132"/>
    <cellStyle name="_Копия Приложения к формам отчетов" xfId="152"/>
    <cellStyle name="_Копия Приложения к формам отчетов 2" xfId="5133"/>
    <cellStyle name="_Копия Приложения к формам отчетов_4П" xfId="5134"/>
    <cellStyle name="_Копия Приложения к формам отчетов_4П 2" xfId="5135"/>
    <cellStyle name="_Копия Расшифровка к письму от 20.02.07 свод_изм." xfId="5136"/>
    <cellStyle name="_Коргас и Озен" xfId="5137"/>
    <cellStyle name="_Коррек БО, БК 3.11.08" xfId="5138"/>
    <cellStyle name="_Коррект. Коэф-ты Бюджет 2009 20.03.09_08-30" xfId="5139"/>
    <cellStyle name="_Корректировка для ЦФплан от 01-12-08.xls без повыш тарифа" xfId="5140"/>
    <cellStyle name="_Корректировка для ЦФплан от 06-12-08.xls без повыш тарифа" xfId="5141"/>
    <cellStyle name="_Корректировка для ЦФплан от 06-12-08.xls с повыш тарифа" xfId="5142"/>
    <cellStyle name="_Корректировка для ЦФплан от 11-12-08.xls без повыш тарифа 216" xfId="5143"/>
    <cellStyle name="_Корректировка для ЦФплан от 12-12-08.xls без повыш тарифа 216 с изм Локомотива" xfId="5144"/>
    <cellStyle name="_Корректировка для ЦФплан от 30-11-08.xls без повыш тарифа" xfId="5145"/>
    <cellStyle name="_корректировка затраты.1 по ТС" xfId="153"/>
    <cellStyle name="_корректировка затраты.1 по ТС 2" xfId="5146"/>
    <cellStyle name="_корректировка затраты.1 по ТС_4П" xfId="5147"/>
    <cellStyle name="_корректировка затраты.1 по ТС_4П 2" xfId="5148"/>
    <cellStyle name="_корректировка затраты.1 по ТС_Исполнение ТС за 2011 год" xfId="154"/>
    <cellStyle name="_корректировка затраты.1 по ТС_Расшифровки 2013-2015" xfId="155"/>
    <cellStyle name="_корректировка затраты.1 по ТС_ТС за 2011 год" xfId="156"/>
    <cellStyle name="_корректировка затраты.1 по ТС_ТС на 2012-2013 годы от 31.05.11г." xfId="157"/>
    <cellStyle name="_Корректировка ИБ дочек 2007 г." xfId="5149"/>
    <cellStyle name="_Корректировка от 08-06-09 для ЦФплан" xfId="5150"/>
    <cellStyle name="_Корректировка от 10-03-09 для ЦФплан 22-00" xfId="5151"/>
    <cellStyle name="_Корректировка от 23-11-08" xfId="5152"/>
    <cellStyle name="_Корректировка от 25-11-08" xfId="5153"/>
    <cellStyle name="_Корректировка от 27-04-09 для ЦФплан" xfId="5154"/>
    <cellStyle name="_Корректировка от 31.10.2008 года по долговым обяз на 10-11-08" xfId="5155"/>
    <cellStyle name="_косвенный свод" xfId="5156"/>
    <cellStyle name="_Коэф-ты Факт 2008 и Бюджет 2009 22.04.09_9-30" xfId="5157"/>
    <cellStyle name="_Коэффиц_в рамках кор.бюдж_20_07" xfId="5158"/>
    <cellStyle name="_Коэффициенты за 9 мес. 2008 (корректировка 03.10.08 меняется баланс)" xfId="5159"/>
    <cellStyle name="_Коэффициенты на 2008 (корректировка 03.11.08 меняется баланс)от Нурлан" xfId="5160"/>
    <cellStyle name="_КПД" xfId="5161"/>
    <cellStyle name="_Кредит на 141 млн_АБН_Локототив" xfId="5162"/>
    <cellStyle name="_Кредитный бюджет на 2009_ План (дев.150 корректировка в __марте.06-03-09)" xfId="5163"/>
    <cellStyle name="_Кредитный бюджет на 2009_ ЦЭП (все суммы в тыс.тенге)" xfId="5164"/>
    <cellStyle name="_Кредитный бюджет на 2010_ План_касса (01.01.09)" xfId="5165"/>
    <cellStyle name="_Кредитный бюджет на 2010_ План_касса (13.08.09)" xfId="5166"/>
    <cellStyle name="_Кредитный план 2007 для Гулим 22.02.07" xfId="5167"/>
    <cellStyle name="_критерии ранжирования проектов" xfId="5168"/>
    <cellStyle name="_КТЖ 03.02.2008" xfId="5169"/>
    <cellStyle name="_КТЖ 03.03.2008" xfId="5170"/>
    <cellStyle name="_КТЖ 10 мес.07 опер." xfId="5171"/>
    <cellStyle name="_КТЖ 2007 год операт..xls 15.01.08" xfId="5172"/>
    <cellStyle name="_КТС (КТО1) вар2" xfId="5173"/>
    <cellStyle name="_КТТ графики_свод_10.03.09_14-40" xfId="5174"/>
    <cellStyle name="_КЭШ 270810 оконч" xfId="158"/>
    <cellStyle name="_КЭШ 270810 оконч 2" xfId="5175"/>
    <cellStyle name="_Лесозащита" xfId="5176"/>
    <cellStyle name="_лимит по рабочим" xfId="5177"/>
    <cellStyle name="_Лимиты утв" xfId="159"/>
    <cellStyle name="_Лимиты утв 2" xfId="5178"/>
    <cellStyle name="_Лимиты утв_4П" xfId="5179"/>
    <cellStyle name="_Лимиты утв_4П 2" xfId="5180"/>
    <cellStyle name="_Лимиты утв_Исполнение ТС за 2011 год" xfId="160"/>
    <cellStyle name="_Лимиты утв_Расшифровки 2013-2015" xfId="161"/>
    <cellStyle name="_Лимиты утв_ТС за 2011 год" xfId="162"/>
    <cellStyle name="_Лимиты утв_ТС на 2012-2013 годы от 31.05.11г." xfId="163"/>
    <cellStyle name="_Лист1" xfId="5181"/>
    <cellStyle name="_Лист1_для ОБ2012" xfId="5182"/>
    <cellStyle name="_Лист1_займы АО и ДЗК февраль" xfId="5183"/>
    <cellStyle name="_Лок-в_расходы 2010-14_(КИТ2)_05.10.09" xfId="5184"/>
    <cellStyle name="_Локомотив" xfId="5185"/>
    <cellStyle name="_Локомотив-лизинг_график нов на 141 млн (09.12.08)" xfId="5186"/>
    <cellStyle name="_ЛСЦ" xfId="5187"/>
    <cellStyle name="_ЛСЦ новый график (13.07.09)" xfId="5188"/>
    <cellStyle name="_Магистраль Атырау-Уральск-Аксай_вариант без резервирования" xfId="5189"/>
    <cellStyle name="_МаркетПланСити корректировка1 от 09.02.2007" xfId="5190"/>
    <cellStyle name="_материалы на тех. обслуживание ВЛ, ПС на 2011-2013гг." xfId="164"/>
    <cellStyle name="_материалы на тех. обслуживание ВЛ, ПС на 2011-2013гг. 2" xfId="5191"/>
    <cellStyle name="_материалы на тех. обслуживание ВЛ, ПС на 2011-2013гг._4П" xfId="5192"/>
    <cellStyle name="_материалы на тех. обслуживание ВЛ, ПС на 2011-2013гг._4П 2" xfId="5193"/>
    <cellStyle name="_материалы на тех. обслуживание ВЛ, ПС на 2011-2013гг._ТС на 2012-2013 годы от 31.05.11г." xfId="165"/>
    <cellStyle name="_материалы на экспл. нужды" xfId="166"/>
    <cellStyle name="_материалы на экспл. нужды 2" xfId="5194"/>
    <cellStyle name="_мать 2009 24.09.2008 (не окончат) (1)" xfId="5195"/>
    <cellStyle name="_мать 2009 26.09.2008 (последний) (3)" xfId="5196"/>
    <cellStyle name="_Мать 2010-2015г.г.-12.04.05 (2)" xfId="5197"/>
    <cellStyle name="_МВСП - цены НОВЫЕ" xfId="5198"/>
    <cellStyle name="_мебель, оборудование инвентарь1207" xfId="167"/>
    <cellStyle name="_мебель, оборудование инвентарь1207 2" xfId="168"/>
    <cellStyle name="_мебель, оборудование инвентарь1207 2 2" xfId="5199"/>
    <cellStyle name="_мебель, оборудование инвентарь1207 2_4П" xfId="5200"/>
    <cellStyle name="_мебель, оборудование инвентарь1207 2_4П 2" xfId="5201"/>
    <cellStyle name="_мебель, оборудование инвентарь1207 3" xfId="5202"/>
    <cellStyle name="_МЕРЕКЕ Приложения 4-8 к правилам бюджета 23.08+++" xfId="169"/>
    <cellStyle name="_МЕРЕКЕ Приложения 4-8 к правилам бюджета 23.08+++ 2" xfId="5203"/>
    <cellStyle name="_МЕРЕКЕ Приложения 4-8 к правилам бюджета 23.08+++_4П" xfId="5204"/>
    <cellStyle name="_МЕРЕКЕ Приложения 4-8 к правилам бюджета 23.08+++_4П 2" xfId="5205"/>
    <cellStyle name="_МЕРЕКЕ Приложения 4-8 к правилам бюджета 23.08+++_Исполнение ТС за 2011 год" xfId="170"/>
    <cellStyle name="_МЕРЕКЕ Приложения 4-8 к правилам бюджета 23.08+++_Расшифровки 2013-2015" xfId="171"/>
    <cellStyle name="_МЕРЕКЕ Приложения 4-8 к правилам бюджета 23.08+++_ТС за 2011 год" xfId="172"/>
    <cellStyle name="_МЕРЕКЕ Приложения 4-8 к правилам бюджета 23.08+++_ТС на 2012-2013 годы от 31.05.11г." xfId="173"/>
    <cellStyle name="_мер-тия по сниж-нию затрат КТЖ по 4 кв-лу 2008" xfId="174"/>
    <cellStyle name="_мер-тия по сниж-нию затрат КТЖ по 4 кв-лу 2008 2" xfId="5206"/>
    <cellStyle name="_метрология свод по ЦЖС 2007" xfId="5207"/>
    <cellStyle name="_Модель - вариант 11.03.09 Дархан" xfId="175"/>
    <cellStyle name="_Модель - вариант 11.03.09 Дархан 2" xfId="5208"/>
    <cellStyle name="_Модель - вариант 11.03.09 Дархан 2 2" xfId="5209"/>
    <cellStyle name="_Модель - вариант 11.03.09 Дархан 2 3" xfId="5210"/>
    <cellStyle name="_Модель - вариант 11.03.09 Дархан 2_4П" xfId="5211"/>
    <cellStyle name="_Модель - вариант 11.03.09 Дархан 2_4П 2" xfId="5212"/>
    <cellStyle name="_Модель - вариант 11.03.09 Дархан 3" xfId="5213"/>
    <cellStyle name="_Модель - вариант 11.03.09 Дархан_4П" xfId="5214"/>
    <cellStyle name="_Модель - вариант 11.03.09 Дархан_4П 2" xfId="5215"/>
    <cellStyle name="_Модель по кодам_оконч. 2005" xfId="5216"/>
    <cellStyle name="_мука" xfId="5217"/>
    <cellStyle name="_на 401 млн." xfId="176"/>
    <cellStyle name="_на 401 млн. 2" xfId="5218"/>
    <cellStyle name="_Налоги 2008-2010 - 2" xfId="5219"/>
    <cellStyle name="_Налоговый бюджет АО Локомотив 2009-2013 на 25.09.08" xfId="5220"/>
    <cellStyle name="_начислен" xfId="5221"/>
    <cellStyle name="_Начисление 2008" xfId="5222"/>
    <cellStyle name="_НДС" xfId="5223"/>
    <cellStyle name="_Неосновная деятельность 2009 СВОД от 22.05.09" xfId="5224"/>
    <cellStyle name="_НЗП на 2003г." xfId="177"/>
    <cellStyle name="_НЗП на 2003г. 2" xfId="5225"/>
    <cellStyle name="_НЗП на 2003г. 2 2" xfId="5226"/>
    <cellStyle name="_НЗП на 2003г. 2 3" xfId="5227"/>
    <cellStyle name="_НЗП на 2003г. 2_4П" xfId="5228"/>
    <cellStyle name="_НЗП на 2003г. 2_4П 2" xfId="5229"/>
    <cellStyle name="_НЗП на 2003г. 3" xfId="5230"/>
    <cellStyle name="_НЗП на 2003г._4П" xfId="5231"/>
    <cellStyle name="_НЗП на 2003г._4П 2" xfId="5232"/>
    <cellStyle name="_НК на 1 октября 2006 г.КЖДТ" xfId="5233"/>
    <cellStyle name="_НМА 2011-2015" xfId="178"/>
    <cellStyle name="_НМА 2011-2015 2" xfId="5234"/>
    <cellStyle name="_Новая ЕВА План развития на 2010-2014гг. (16.10.09)" xfId="5235"/>
    <cellStyle name="_НСФО 01.02.10" xfId="179"/>
    <cellStyle name="_НСФО 01.02.10 2" xfId="5236"/>
    <cellStyle name="_НСФО 01.10.08 ok (1)" xfId="180"/>
    <cellStyle name="_ОАР Группа 2006" xfId="5237"/>
    <cellStyle name="_ОБ 2007ф_2008пл_секв_2009пр" xfId="5238"/>
    <cellStyle name="_ОБ_АО_ДЗК_ 2010_утв" xfId="5239"/>
    <cellStyle name="_ОБ_прогноз 2011_замена Кселл_12.09.2010" xfId="5240"/>
    <cellStyle name="_Оборотка Восток new" xfId="5241"/>
    <cellStyle name="_Общая форма Бюджета" xfId="5242"/>
    <cellStyle name="_ОБЪЕМЫ" xfId="181"/>
    <cellStyle name="_ОБЪЕМЫ 2" xfId="5243"/>
    <cellStyle name="_ОБЪЕМЫ_4П" xfId="5244"/>
    <cellStyle name="_ОБЪЕМЫ_4П 2" xfId="5245"/>
    <cellStyle name="_ОБЪЕМЫ_Исполнение ТС за 2011 год" xfId="182"/>
    <cellStyle name="_ОБЪЕМЫ_Расшифровки 2013-2015" xfId="183"/>
    <cellStyle name="_ОБЪЕМЫ_ТС за 2011 год" xfId="184"/>
    <cellStyle name="_ОБЪЕМЫ_ТС на 2012-2013 годы от 31.05.11г." xfId="185"/>
    <cellStyle name="_окончательно по охране 2009-2" xfId="5246"/>
    <cellStyle name="_от С" xfId="5247"/>
    <cellStyle name="_ОТЧЕТ 2008" xfId="5248"/>
    <cellStyle name="_ОТЧЕТ для ДКФ    06 04 05  (6)" xfId="186"/>
    <cellStyle name="_ОТЧЕТ для ДКФ    06 04 05  (6) 2" xfId="187"/>
    <cellStyle name="_ОТЧЕТ для ДКФ    06 04 05  (6) 2 2" xfId="5249"/>
    <cellStyle name="_ОТЧЕТ для ДКФ    06 04 05  (6) 2_4П" xfId="5250"/>
    <cellStyle name="_ОТЧЕТ для ДКФ    06 04 05  (6) 2_4П 2" xfId="5251"/>
    <cellStyle name="_ОТЧЕТ для ДКФ    06 04 05  (6) 3" xfId="5252"/>
    <cellStyle name="_ОТЧЕТ ЗА 2006г К ЗАЩИТЕ " xfId="188"/>
    <cellStyle name="_ОТЧЕТ ЗА 2006г К ЗАЩИТЕ  2" xfId="5253"/>
    <cellStyle name="_ОТЧЕТ ЗА 2006г К ЗАЩИТЕ  2 2" xfId="5254"/>
    <cellStyle name="_ОТЧЕТ ЗА 2006г К ЗАЩИТЕ  2 3" xfId="5255"/>
    <cellStyle name="_ОТЧЕТ ЗА 2006г К ЗАЩИТЕ  2_4П" xfId="5256"/>
    <cellStyle name="_ОТЧЕТ ЗА 2006г К ЗАЩИТЕ  2_4П 2" xfId="5257"/>
    <cellStyle name="_ОТЧЕТ ЗА 2006г К ЗАЩИТЕ  3" xfId="5258"/>
    <cellStyle name="_ОТЧЕТ ЗА 2006г К ЗАЩИТЕ _4П" xfId="5259"/>
    <cellStyle name="_ОТЧЕТ ЗА 2006г К ЗАЩИТЕ _4П 2" xfId="5260"/>
    <cellStyle name="_ОТЧЕТ за 2007 год (ВСЕ ФОРМЫ САМРУК)" xfId="5261"/>
    <cellStyle name="_Отчет за 2007 оценка январь" xfId="5262"/>
    <cellStyle name="_ОТЭ" xfId="5263"/>
    <cellStyle name="_Оценка 2007" xfId="5264"/>
    <cellStyle name="_ПамятьГИС" xfId="5265"/>
    <cellStyle name="_пассаж вагоны в кредит с%" xfId="5266"/>
    <cellStyle name="_пассаж вагоны в лизинг с%" xfId="5267"/>
    <cellStyle name="_Перевод в функц. вал. доллар 2 этап за 2006 год" xfId="5268"/>
    <cellStyle name="_Переданная Model(18.04)" xfId="5269"/>
    <cellStyle name="_Периодика" xfId="189"/>
    <cellStyle name="_Периодика 2" xfId="5270"/>
    <cellStyle name="_Периодика_ардак" xfId="190"/>
    <cellStyle name="_План развития 2008-2010" xfId="5271"/>
    <cellStyle name="_План развития для заполнения ДО от 09.10.09" xfId="5272"/>
    <cellStyle name="_План развития НОВЫЙ" xfId="5273"/>
    <cellStyle name="_План развития ПТС на 2005-2010 (связи станционной части)" xfId="191"/>
    <cellStyle name="_План развития ПТС на 2005-2010 (связи станционной части) 2" xfId="192"/>
    <cellStyle name="_План развития ПТС на 2005-2010 (связи станционной части) 2 2" xfId="5274"/>
    <cellStyle name="_План развития ПТС на 2005-2010 (связи станционной части) 2_4П" xfId="5275"/>
    <cellStyle name="_План развития ПТС на 2005-2010 (связи станционной части) 2_4П 2" xfId="5276"/>
    <cellStyle name="_План развития ПТС на 2005-2010 (связи станционной части) 3" xfId="5277"/>
    <cellStyle name="_ПЛАН-БЮДЖЕТ годовое потр.2009-2013г.от 28.07.08г." xfId="193"/>
    <cellStyle name="_ПЛАН-БЮДЖЕТ годовое потр.2009-2013г.от 28.07.08г. 2" xfId="5278"/>
    <cellStyle name="_ПЛАН-БЮДЖЕТ годовое потр.2009г.измененный  от Тансулу апа" xfId="194"/>
    <cellStyle name="_ПЛАН-БЮДЖЕТ годовое потр.2009г.измененный  от Тансулу апа 2" xfId="5279"/>
    <cellStyle name="_Платежный бюджет БП_2006." xfId="5280"/>
    <cellStyle name="_ПЛВК кредит 36 и 16 на 6.12.08 исправл" xfId="5281"/>
    <cellStyle name="_ПЛВК кредит 36 и 16 на 7.12.08 исправл (15ч 10мин)" xfId="5282"/>
    <cellStyle name="_ПМ Деньги оценка 2007 свод вместе" xfId="5283"/>
    <cellStyle name="_ПМ Деньги оценка 2007 свод вместе_2009_Лесозащита (кор-ка) 20.08.09" xfId="5284"/>
    <cellStyle name="_ПМ Деньги оценка 2007 свод вместе_2010 (по кварталам)-2014_Расходы по матери (20.08.09)" xfId="5285"/>
    <cellStyle name="_ПМ Деньги оценка 2007 свод вместе_2010_17_03_ Ежекв отчет по заимств-ям (Самрук-Казына)_на 01.04.2010_по запросу от 15.03.2010 (version 1)" xfId="5286"/>
    <cellStyle name="_ПМ Деньги оценка 2007 свод вместе_2010-2014_План развития по Группе_05.09.09" xfId="5287"/>
    <cellStyle name="_ПМ Деньги оценка 2007 свод вместе_График займа по Коргаc-Жетыген (07.08.09)" xfId="5288"/>
    <cellStyle name="_ПМ Деньги оценка 2007 свод вместе_График займа по Коргаc-Жетыген (13.08.09)" xfId="5289"/>
    <cellStyle name="_ПМ Деньги оценка 2007 свод вместе_Группа (90 т.т.) на 2010 -26.11.09" xfId="5290"/>
    <cellStyle name="_ПМ Деньги оценка 2007 свод вместе_для Азамата_освоение по матери_2010-2015_корр-ка_08.04.10" xfId="5291"/>
    <cellStyle name="_ПМ Деньги оценка 2007 свод вместе_займы АО" xfId="5292"/>
    <cellStyle name="_ПМ Деньги оценка 2007 свод вместе_к бюджету КТТ для КТЖ (от 04.08.09)" xfId="5293"/>
    <cellStyle name="_ПМ Деньги оценка 2007 свод вместе_Коргас и Озен" xfId="5294"/>
    <cellStyle name="_ПМ Деньги оценка 2007 свод вместе_Коргас и Озен_графики в бюджете 2010 (1)" xfId="5295"/>
    <cellStyle name="_ПМ Деньги оценка 2007 свод вместе_Коргас и Озен_графики_по слайду Цинвест_19.09.2010" xfId="5296"/>
    <cellStyle name="_ПМ Деньги оценка 2007 свод вместе_Корректировка от 08-06-09 для ЦФплан" xfId="5297"/>
    <cellStyle name="_ПМ Деньги оценка 2007 свод вместе_ЛСЦПР" xfId="5298"/>
    <cellStyle name="_ПМ Деньги оценка 2007 свод вместе_Мать 2010-2015г.г.-12.04.05 (2)" xfId="5299"/>
    <cellStyle name="_ПМ Деньги оценка 2007 свод вместе_Модель 2011-2015" xfId="5300"/>
    <cellStyle name="_ПМ Деньги оценка 2007 свод вместе_Налоги по 8НК Жанат 2" xfId="5301"/>
    <cellStyle name="_ПМ Деньги оценка 2007 свод вместе_Налоги по 8НК Жанат 2_займы АО" xfId="5302"/>
    <cellStyle name="_ПМ Деньги оценка 2007 свод вместе_план заимствований_18.03" xfId="5303"/>
    <cellStyle name="_ПМ Деньги оценка 2007 свод вместе_План развития 2010-2014 годы Лизинг" xfId="5304"/>
    <cellStyle name="_ПМ Деньги оценка 2007 свод вместе_План развития с маневр.  на 2011-2015гг.на 16.09.10г." xfId="5305"/>
    <cellStyle name="_ПМ Деньги оценка 2007 свод вместе_План развития УТВЕРЖДЕННЫЙ (2.12.09)" xfId="5306"/>
    <cellStyle name="_ПМ Деньги оценка 2007 свод вместе_Последний вариант Отклонение БДР 5 ноября" xfId="5307"/>
    <cellStyle name="_ПМ Деньги оценка 2007 свод вместе_ПП" xfId="5308"/>
    <cellStyle name="_ПМ Деньги оценка 2007 свод вместе_Расходы по ДЗО на 2010-2014" xfId="5309"/>
    <cellStyle name="_ПМ Деньги оценка 2007 свод вместе_Транстелеком_Движение денег 2009" xfId="5310"/>
    <cellStyle name="_ПМ Деньги оценка 2007 свод вместе_Транстелеком_Движение денег 2009-2013" xfId="5311"/>
    <cellStyle name="_ПМ Деньги оценка 2007 свод вместе_ФИЛЬТР Свод ПР на 2011-2015 от 17.09.10" xfId="5312"/>
    <cellStyle name="_ПМ Деньги оценка 2007 свод вместе_Цбух_Самрук отчетность по займам на 30.06.09 (07.08.2009)" xfId="5313"/>
    <cellStyle name="_ПМ Деньги оценка 2007 свод вместе_ЦФплан_Выплаты по Группе_корректировка_27.08.09" xfId="5314"/>
    <cellStyle name="_ПМ Деньги оценка 2007 свод вместе_Шаблон ПР" xfId="5315"/>
    <cellStyle name="_ПМ свод на 05.03" xfId="5316"/>
    <cellStyle name="_ПМ свод на 05.03 2" xfId="5317"/>
    <cellStyle name="_ПМ свод на 05.03_08-13 с оптимиз  АУР, матер, топл, сортир 04.11.08" xfId="5318"/>
    <cellStyle name="_ПМ свод на 05.03_2009_Лесозащита (кор-ка) 20.08.09" xfId="5319"/>
    <cellStyle name="_ПМ свод на 05.03_2010 (по кварталам)-2014_Расходы по матери (20.08.09)" xfId="5320"/>
    <cellStyle name="_ПМ свод на 05.03_2010_17_03_ Ежекв отчет по заимств-ям (Самрук-Казына)_на 01.04.2010_по запросу от 15.03.2010 (version 1)" xfId="5321"/>
    <cellStyle name="_ПМ свод на 05.03_2010-2014_План развития по Группе_05.09.09" xfId="5322"/>
    <cellStyle name="_ПМ свод на 05.03_График займа по Коргаc-Жетыген (07.08.09)" xfId="5323"/>
    <cellStyle name="_ПМ свод на 05.03_График займа по Коргаc-Жетыген (13.08.09)" xfId="5324"/>
    <cellStyle name="_ПМ свод на 05.03_Группа (90 т.т.) на 2010 -26.11.09" xfId="5325"/>
    <cellStyle name="_ПМ свод на 05.03_для Азамата_освоение по матери_2010-2015_корр-ка_08.04.10" xfId="5326"/>
    <cellStyle name="_ПМ свод на 05.03_займы АО" xfId="5327"/>
    <cellStyle name="_ПМ свод на 05.03_к бюджету КТТ для КТЖ (от 04.08.09)" xfId="5328"/>
    <cellStyle name="_ПМ свод на 05.03_Коргас и Озен" xfId="5329"/>
    <cellStyle name="_ПМ свод на 05.03_Коргас и Озен_графики в бюджете 2010 (1)" xfId="5330"/>
    <cellStyle name="_ПМ свод на 05.03_Коргас и Озен_графики_по слайду Цинвест_19.09.2010" xfId="5331"/>
    <cellStyle name="_ПМ свод на 05.03_Корректировка от 08-06-09 для ЦФплан" xfId="5332"/>
    <cellStyle name="_ПМ свод на 05.03_ЛСЦПР" xfId="5333"/>
    <cellStyle name="_ПМ свод на 05.03_Мать 2010-2015г.г.-12.04.05 (2)" xfId="5334"/>
    <cellStyle name="_ПМ свод на 05.03_Модель 2011-2015" xfId="5335"/>
    <cellStyle name="_ПМ свод на 05.03_Моделька с повыш тарифа" xfId="5336"/>
    <cellStyle name="_ПМ свод на 05.03_Налоги по 8НК Жанат 2" xfId="5337"/>
    <cellStyle name="_ПМ свод на 05.03_Налоги по 8НК Жанат 2_займы АО" xfId="5338"/>
    <cellStyle name="_ПМ свод на 05.03_план заимствований_18.03" xfId="5339"/>
    <cellStyle name="_ПМ свод на 05.03_План налогов на  2009-2013 г АО КТС окончательный" xfId="5340"/>
    <cellStyle name="_ПМ свод на 05.03_План развития 2010-2014 годы Лизинг" xfId="5341"/>
    <cellStyle name="_ПМ свод на 05.03_План развития с маневр.  на 2011-2015гг.на 16.09.10г." xfId="5342"/>
    <cellStyle name="_ПМ свод на 05.03_План развития УТВЕРЖДЕННЫЙ (2.12.09)" xfId="5343"/>
    <cellStyle name="_ПМ свод на 05.03_Последний вариант Отклонение БДР 5 ноября" xfId="5344"/>
    <cellStyle name="_ПМ свод на 05.03_ПП" xfId="5345"/>
    <cellStyle name="_ПМ свод на 05.03_Расходы по ДЗО на 2010-2014" xfId="5346"/>
    <cellStyle name="_ПМ свод на 05.03_Транстелеком_Движение денег 2009" xfId="5347"/>
    <cellStyle name="_ПМ свод на 05.03_Транстелеком_Движение денег 2009-2013" xfId="5348"/>
    <cellStyle name="_ПМ свод на 05.03_ФИЛЬТР Свод ПР на 2011-2015 от 17.09.10" xfId="5349"/>
    <cellStyle name="_ПМ свод на 05.03_Цбух_Самрук отчетность по займам на 30.06.09 (07.08.2009)" xfId="5350"/>
    <cellStyle name="_ПМ свод на 05.03_ЦФплан_Выплаты по Группе_корректировка_27.08.09" xfId="5351"/>
    <cellStyle name="_ПМ свод на 05.03_Шаблон ПР" xfId="5352"/>
    <cellStyle name="_по 200 ДГУ" xfId="5353"/>
    <cellStyle name="_по 200 ДГУ_2009_Лесозащита (кор-ка) 20.08.09" xfId="5354"/>
    <cellStyle name="_по 200 ДГУ_2010-2014_План развития по Группе_05.09.09" xfId="5355"/>
    <cellStyle name="_по 200 ДГУ_к бюджету КТТ для КТЖ (от 04.08.09)" xfId="5356"/>
    <cellStyle name="_по 200 ДГУ_Корректировка от 08-06-09 для ЦФплан" xfId="5357"/>
    <cellStyle name="_по 200 ДГУ_Расходы по ДЗО на 2010-2014" xfId="5358"/>
    <cellStyle name="_по 200 ДГУ_Цбух_Самрук отчетность по займам на 30.06.09 (07.08.2009)" xfId="5359"/>
    <cellStyle name="_по 200 ДГУ_ЦФплан_Выплаты по Группе_корректировка_27.08.09" xfId="5360"/>
    <cellStyle name="_по 54 ДГУ 2009 год" xfId="5361"/>
    <cellStyle name="_по 54 ДГУ-1" xfId="5362"/>
    <cellStyle name="_по 54 ДГУ-1_2009_Лесозащита (кор-ка) 20.08.09" xfId="5363"/>
    <cellStyle name="_по 54 ДГУ-1_2010-2014_План развития по Группе_05.09.09" xfId="5364"/>
    <cellStyle name="_по 54 ДГУ-1_к бюджету КТТ для КТЖ (от 04.08.09)" xfId="5365"/>
    <cellStyle name="_по 54 ДГУ-1_Корректировка от 08-06-09 для ЦФплан" xfId="5366"/>
    <cellStyle name="_по 54 ДГУ-1_Расходы по ДЗО на 2010-2014" xfId="5367"/>
    <cellStyle name="_по 54 ДГУ-1_Цбух_Самрук отчетность по займам на 30.06.09 (07.08.2009)" xfId="5368"/>
    <cellStyle name="_по 54 ДГУ-1_ЦФплан_Выплаты по Группе_корректировка_27.08.09" xfId="5369"/>
    <cellStyle name="_по долговым обязательствам" xfId="5370"/>
    <cellStyle name="_Полный список 2-5 План развития ДО" xfId="5371"/>
    <cellStyle name="_потери,подготовка кадров,ГСМ" xfId="195"/>
    <cellStyle name="_потери,подготовка кадров,ГСМ 2" xfId="5372"/>
    <cellStyle name="_Потоки Энергии с ОБЪЕМАМИ" xfId="5373"/>
    <cellStyle name="_Потоки Энергии с ОБЪЕМАМИ 2" xfId="5374"/>
    <cellStyle name="_Потоки Энергии с ОБЪЕМАМИ_4П" xfId="5375"/>
    <cellStyle name="_Потоки Энергии с ОБЪЕМАМИ_4П 2" xfId="5376"/>
    <cellStyle name="_почта реализ" xfId="196"/>
    <cellStyle name="_почта реализ 2" xfId="5377"/>
    <cellStyle name="_ПП" xfId="5378"/>
    <cellStyle name="_ПР 2008_2010 12_12 19.35" xfId="5379"/>
    <cellStyle name="_ПР 2008_2010 12_12 19.35_2010_17_03_ Ежекв отчет по заимств-ям (Самрук-Казына)_на 01.04.2010_по запросу от 15.03.2010 (version 1)" xfId="5380"/>
    <cellStyle name="_ПР 2008_2010 12_12 19.35_займы АО" xfId="5381"/>
    <cellStyle name="_ПР 2008_2010 12_12 19.35_Коргас и Озен_графики в бюджете 2010 (1)" xfId="5382"/>
    <cellStyle name="_ПР 2008_2010 12_12 19.35_Коргас и Озен_графики_по слайду Цинвест_19.09.2010" xfId="5383"/>
    <cellStyle name="_ПР 2008_2010 12_12 19.35_план заимствований_18.03" xfId="5384"/>
    <cellStyle name="_ПР 2009-2013" xfId="5385"/>
    <cellStyle name="_ПР на 2009-2013 годы в разрезе статей ОБ (19.01.09)_ДМ" xfId="5386"/>
    <cellStyle name="_ПР2008_2010нбр22" xfId="5387"/>
    <cellStyle name="_ПР2008_2010нбр22_2010_17_03_ Ежекв отчет по заимств-ям (Самрук-Казына)_на 01.04.2010_по запросу от 15.03.2010 (version 1)" xfId="5388"/>
    <cellStyle name="_ПР2008_2010нбр22_займы АО" xfId="5389"/>
    <cellStyle name="_ПР2008_2010нбр22_Коргас и Озен_графики в бюджете 2010 (1)" xfId="5390"/>
    <cellStyle name="_ПР2008_2010нбр22_Коргас и Озен_графики_по слайду Цинвест_19.09.2010" xfId="5391"/>
    <cellStyle name="_ПР2008_2010нбр22_план заимствований_18.03" xfId="5392"/>
    <cellStyle name="_прд.коэф в Самрук (31.01.08, 29.02.08)" xfId="5393"/>
    <cellStyle name="_Предел на 2008 оценка(08.10.08)" xfId="5394"/>
    <cellStyle name="_представительские" xfId="197"/>
    <cellStyle name="_представительские 2" xfId="5395"/>
    <cellStyle name="_Презентация Самрук" xfId="198"/>
    <cellStyle name="_Презентация Самрук 2" xfId="5396"/>
    <cellStyle name="_Прибор и обор-сторон" xfId="5397"/>
    <cellStyle name="_Прилож - ООО  ЗН" xfId="5398"/>
    <cellStyle name="_Прилож 1 ОАО Сибнефть - Ноябрьскнефтегаз от 14.06" xfId="5399"/>
    <cellStyle name="_Приложение 1_ПР 2010_формы 1-6П (корр БКВ)_last2" xfId="5400"/>
    <cellStyle name="_Приложение 5_ Пакет отчетности для Компаний 2006 24 04 07 САм" xfId="5401"/>
    <cellStyle name="_Приложение 5_ Пакет отчетности для Компаний 2006 24 04 07 САм 2" xfId="5402"/>
    <cellStyle name="_Приложение 5_ Пакет отчетности для Компаний 2006 24 04 07 САм_08-13 с оптимиз  АУР, матер, топл, сортир 04.11.08" xfId="5403"/>
    <cellStyle name="_Приложение 5_ Пакет отчетности для Компаний 2006 24 04 07 САм_2009_Лесозащита (кор-ка) 20.08.09" xfId="5404"/>
    <cellStyle name="_Приложение 5_ Пакет отчетности для Компаний 2006 24 04 07 САм_2010_17_03_ Ежекв отчет по заимств-ям (Самрук-Казына)_на 01.04.2010_по запросу от 15.03.2010 (version 1)" xfId="5405"/>
    <cellStyle name="_Приложение 5_ Пакет отчетности для Компаний 2006 24 04 07 САм_2010-2014_План развития по Группе_05.09.09" xfId="5406"/>
    <cellStyle name="_Приложение 5_ Пакет отчетности для Компаний 2006 24 04 07 САм_займы АО" xfId="5407"/>
    <cellStyle name="_Приложение 5_ Пакет отчетности для Компаний 2006 24 04 07 САм_к бюджету КТТ для КТЖ (от 04.08.09)" xfId="5408"/>
    <cellStyle name="_Приложение 5_ Пакет отчетности для Компаний 2006 24 04 07 САм_Коргас и Озен_графики в бюджете 2010 (1)" xfId="5409"/>
    <cellStyle name="_Приложение 5_ Пакет отчетности для Компаний 2006 24 04 07 САм_Коргас и Озен_графики_по слайду Цинвест_19.09.2010" xfId="5410"/>
    <cellStyle name="_Приложение 5_ Пакет отчетности для Компаний 2006 24 04 07 САм_Корректировка от 08-06-09 для ЦФплан" xfId="5411"/>
    <cellStyle name="_Приложение 5_ Пакет отчетности для Компаний 2006 24 04 07 САм_ЛСЦ за  11 мес 2007 г" xfId="5412"/>
    <cellStyle name="_Приложение 5_ Пакет отчетности для Компаний 2006 24 04 07 САм_ЛСЦ2" xfId="5413"/>
    <cellStyle name="_Приложение 5_ Пакет отчетности для Компаний 2006 24 04 07 САм_план заимствований_18.03" xfId="5414"/>
    <cellStyle name="_Приложение 5_ Пакет отчетности для Компаний 2006 24 04 07 САм_ПП" xfId="5415"/>
    <cellStyle name="_Приложение 5_ Пакет отчетности для Компаний 2006 24 04 07 САм_Расходы по ДЗО на 2010-2014" xfId="5416"/>
    <cellStyle name="_Приложение 5_ Пакет отчетности для Компаний 2006 24 04 07 САм_Справка по показателам АО ЛСЦ за  7 мес 2007 гда" xfId="5417"/>
    <cellStyle name="_Приложение 5_ Пакет отчетности для Компаний 2006 24 04 07 САм_Справка по показателам АО ЛСЦ за  8 мес 2007 г" xfId="5418"/>
    <cellStyle name="_Приложение 5_ Пакет отчетности для Компаний 2006 24 04 07 САм_Справка по показателам АО ЛСЦ за  9 мес 2007 г" xfId="5419"/>
    <cellStyle name="_Приложение 5_ Пакет отчетности для Компаний 2006 24 04 07 САм_ФИЛЬТР Свод ПР на 2011-2015 от 17.09.10" xfId="5420"/>
    <cellStyle name="_Приложение 5_ Пакет отчетности для Компаний 2006 24 04 07 САм_Цбух_Самрук отчетность по займам на 30.06.09 (07.08.2009)" xfId="5421"/>
    <cellStyle name="_Приложение 5_ Пакет отчетности для Компаний 2006 24 04 07 САм_ЦФплан_Выплаты по Группе_корректировка_27.08.09" xfId="5422"/>
    <cellStyle name="_Приложение в ЦЭП (перечень проектов)2" xfId="5423"/>
    <cellStyle name="_Приложение к Стратегии изм." xfId="5424"/>
    <cellStyle name="_Приложение к Стратегии изм. 2" xfId="5425"/>
    <cellStyle name="_Приложение к Стратегии изм. 3" xfId="5426"/>
    <cellStyle name="_Приложение к Стратегии изм._4П" xfId="5427"/>
    <cellStyle name="_Приложение к Стратегии изм._4П 2" xfId="5428"/>
    <cellStyle name="_Приложение_05.11.07 last" xfId="5429"/>
    <cellStyle name="_Приложения 2-5 План развития ДО" xfId="5430"/>
    <cellStyle name="_Приложения 2-5 План развития ДО_16.10.09" xfId="5431"/>
    <cellStyle name="_ПриложКБ2007 КТЖ_Самрук" xfId="5432"/>
    <cellStyle name="_ПриложКБ2007 КТЖ_Самрук 2" xfId="5433"/>
    <cellStyle name="_ПриложКБ2007 КТЖ_Самрук_08-13 с оптимиз  АУР, матер, топл, сортир 04.11.08" xfId="5434"/>
    <cellStyle name="_ПриложКБ2007 КТЖ_Самрук_2009_Лесозащита (кор-ка) 20.08.09" xfId="5435"/>
    <cellStyle name="_ПриложКБ2007 КТЖ_Самрук_2010 (по кварталам)-2014_Расходы по матери (20.08.09)" xfId="5436"/>
    <cellStyle name="_ПриложКБ2007 КТЖ_Самрук_2010_17_03_ Ежекв отчет по заимств-ям (Самрук-Казына)_на 01.04.2010_по запросу от 15.03.2010 (version 1)" xfId="5437"/>
    <cellStyle name="_ПриложКБ2007 КТЖ_Самрук_2010-2014_План развития по Группе_05.09.09" xfId="5438"/>
    <cellStyle name="_ПриложКБ2007 КТЖ_Самрук_График займа по Коргаc-Жетыген (07.08.09)" xfId="5439"/>
    <cellStyle name="_ПриложКБ2007 КТЖ_Самрук_График займа по Коргаc-Жетыген (13.08.09)" xfId="5440"/>
    <cellStyle name="_ПриложКБ2007 КТЖ_Самрук_Группа (90 т.т.) на 2010 -26.11.09" xfId="5441"/>
    <cellStyle name="_ПриложКБ2007 КТЖ_Самрук_для Азамата_освоение по матери_2010-2015_корр-ка_08.04.10" xfId="5442"/>
    <cellStyle name="_ПриложКБ2007 КТЖ_Самрук_займы АО" xfId="5443"/>
    <cellStyle name="_ПриложКБ2007 КТЖ_Самрук_к бюджету КТТ для КТЖ (от 04.08.09)" xfId="5444"/>
    <cellStyle name="_ПриложКБ2007 КТЖ_Самрук_Коргас и Озен" xfId="5445"/>
    <cellStyle name="_ПриложКБ2007 КТЖ_Самрук_Коргас и Озен_графики в бюджете 2010 (1)" xfId="5446"/>
    <cellStyle name="_ПриложКБ2007 КТЖ_Самрук_Коргас и Озен_графики_по слайду Цинвест_19.09.2010" xfId="5447"/>
    <cellStyle name="_ПриложКБ2007 КТЖ_Самрук_Корректировка от 08-06-09 для ЦФплан" xfId="5448"/>
    <cellStyle name="_ПриложКБ2007 КТЖ_Самрук_ЛСЦПР" xfId="5449"/>
    <cellStyle name="_ПриложКБ2007 КТЖ_Самрук_Мать 2010-2015г.г.-12.04.05 (2)" xfId="5450"/>
    <cellStyle name="_ПриложКБ2007 КТЖ_Самрук_Модель 2011-2015" xfId="5451"/>
    <cellStyle name="_ПриложКБ2007 КТЖ_Самрук_Моделька с повыш тарифа" xfId="5452"/>
    <cellStyle name="_ПриложКБ2007 КТЖ_Самрук_Налоги по 8НК Жанат 2" xfId="5453"/>
    <cellStyle name="_ПриложКБ2007 КТЖ_Самрук_Налоги по 8НК Жанат 2_займы АО" xfId="5454"/>
    <cellStyle name="_ПриложКБ2007 КТЖ_Самрук_план заимствований_18.03" xfId="5455"/>
    <cellStyle name="_ПриложКБ2007 КТЖ_Самрук_План налогов на  2009-2013 г АО КТС окончательный" xfId="5456"/>
    <cellStyle name="_ПриложКБ2007 КТЖ_Самрук_План развития 2010-2014 годы Лизинг" xfId="5457"/>
    <cellStyle name="_ПриложКБ2007 КТЖ_Самрук_План развития с маневр.  на 2011-2015гг.на 16.09.10г." xfId="5458"/>
    <cellStyle name="_ПриложКБ2007 КТЖ_Самрук_План развития УТВЕРЖДЕННЫЙ (2.12.09)" xfId="5459"/>
    <cellStyle name="_ПриложКБ2007 КТЖ_Самрук_Последний вариант Отклонение БДР 5 ноября" xfId="5460"/>
    <cellStyle name="_ПриложКБ2007 КТЖ_Самрук_ПП" xfId="5461"/>
    <cellStyle name="_ПриложКБ2007 КТЖ_Самрук_Расходы по ДЗО на 2010-2014" xfId="5462"/>
    <cellStyle name="_ПриложКБ2007 КТЖ_Самрук_Транстелеком_Движение денег 2009" xfId="5463"/>
    <cellStyle name="_ПриложКБ2007 КТЖ_Самрук_Транстелеком_Движение денег 2009-2013" xfId="5464"/>
    <cellStyle name="_ПриложКБ2007 КТЖ_Самрук_ФИЛЬТР Свод ПР на 2011-2015 от 17.09.10" xfId="5465"/>
    <cellStyle name="_ПриложКБ2007 КТЖ_Самрук_Цбух_Самрук отчетность по займам на 30.06.09 (07.08.2009)" xfId="5466"/>
    <cellStyle name="_ПриложКБ2007 КТЖ_Самрук_ЦФплан_Выплаты по Группе_корректировка_27.08.09" xfId="5467"/>
    <cellStyle name="_ПриложКБ2007 КТЖ_Самрук_Шаблон ПР" xfId="5468"/>
    <cellStyle name="_прогноз выплат на 2 кв. 2008 г." xfId="5469"/>
    <cellStyle name="_Прогноз доходов 2010-2020 для Самрук (19.02.10)" xfId="5470"/>
    <cellStyle name="_прогноз доходов на 2011-2015г_090410" xfId="5471"/>
    <cellStyle name="_Прогноз-модель НК2,НК6" xfId="5472"/>
    <cellStyle name="_Прогноз-модель НК2,НК6_2010_17_03_ Ежекв отчет по заимств-ям (Самрук-Казына)_на 01.04.2010_по запросу от 15.03.2010 (version 1)" xfId="5473"/>
    <cellStyle name="_Прогноз-модель НК2,НК6_займы АО" xfId="5474"/>
    <cellStyle name="_Прогноз-модель НК2,НК6_Коргас и Озен_графики в бюджете 2010 (1)" xfId="5475"/>
    <cellStyle name="_Прогноз-модель НК2,НК6_Коргас и Озен_графики_по слайду Цинвест_19.09.2010" xfId="5476"/>
    <cellStyle name="_Прогноз-модель НК2,НК6_план заимствований_18.03" xfId="5477"/>
    <cellStyle name="_Прогноз-модель НК2,НК6_ПП" xfId="5478"/>
    <cellStyle name="_Прогнозный баланс для КТЖ 30.10.08" xfId="5479"/>
    <cellStyle name="_Прогнозный баланс для КТЖ с отсроченным КПН по методу глбух" xfId="5480"/>
    <cellStyle name="_Прогнозный баланс для КТЖ с отсроченным КПН по методу глбух_08-13 с оптимиз  АУР, матер, топл, сортир 04.11.08" xfId="5481"/>
    <cellStyle name="_Прогнозный баланс для СД" xfId="5482"/>
    <cellStyle name="_Прогнозный ОПиУ АО КТ 2009-2011гг._для ДФК_" xfId="5483"/>
    <cellStyle name="_Программа на 2005г по направлениям -  от 10 06 05" xfId="5484"/>
    <cellStyle name="_Программа ТП" xfId="5485"/>
    <cellStyle name="_проект  бюджета на 2009г. 11.11.08 ( с повыш)" xfId="5486"/>
    <cellStyle name="_проект 2009 (version 1) 2" xfId="5487"/>
    <cellStyle name="_Проект АО на 2008год свод все варианты" xfId="5488"/>
    <cellStyle name="_проект ТС на 2009г (version 1)" xfId="199"/>
    <cellStyle name="_проект ТС на 2009г (version 1) 2" xfId="5489"/>
    <cellStyle name="_проект ТС на 2009г (version 1)_ардак" xfId="200"/>
    <cellStyle name="_проект ТС_2012_2015гг для бюджета" xfId="201"/>
    <cellStyle name="_проект ТС_2012_2015гг для бюджета (2)" xfId="202"/>
    <cellStyle name="_проект ТС_2012_2015гг для бюджета (2) 2" xfId="5490"/>
    <cellStyle name="_проект ТС_2012_2015гг для бюджета (2)_ардак" xfId="203"/>
    <cellStyle name="_проект ТС_2012_2015гг для бюджета 2" xfId="5491"/>
    <cellStyle name="_проект ТС_2012_2015гг для бюджета_ардак" xfId="204"/>
    <cellStyle name="_произв.цели - приложение к СНР_айгерим_09.11" xfId="205"/>
    <cellStyle name="_произв.цели - приложение к СНР_айгерим_09.11 2" xfId="206"/>
    <cellStyle name="_произв.цели - приложение к СНР_айгерим_09.11 2 2" xfId="5492"/>
    <cellStyle name="_произв.цели - приложение к СНР_айгерим_09.11 2_4П" xfId="5493"/>
    <cellStyle name="_произв.цели - приложение к СНР_айгерим_09.11 2_4П 2" xfId="5494"/>
    <cellStyle name="_произв.цели - приложение к СНР_айгерим_09.11 3" xfId="5495"/>
    <cellStyle name="_Прочие 2009 ПЛВКЭ" xfId="5496"/>
    <cellStyle name="_Рабочая таблица баланс2кв2008А" xfId="207"/>
    <cellStyle name="_Рабочая таблица баланс2кв2008А 2" xfId="5497"/>
    <cellStyle name="_Рабочие файлы к бюджету 2011-2015гг на 260810 " xfId="208"/>
    <cellStyle name="_Рабочие файлы к бюджету 2011-2015гг на 260810  2" xfId="5498"/>
    <cellStyle name="_Рабочие файлы к бюджету 2011-2015гг на 260810 _4П" xfId="5499"/>
    <cellStyle name="_Рабочие файлы к бюджету 2011-2015гг на 260810 _4П 2" xfId="5500"/>
    <cellStyle name="_Рабочий файл_Форма 1П_2008-2010гг._5_проверка_211109" xfId="5501"/>
    <cellStyle name="_Развернутая форма секвестированного ОБ 2008г._1" xfId="5502"/>
    <cellStyle name="_Разработочная таблица к НК Самрук 14.11.06" xfId="5503"/>
    <cellStyle name="_Разработочная таблица к НК Самрук 14.11.06 2" xfId="5504"/>
    <cellStyle name="_Разработочная таблица к НК Самрук 14.11.06_08-13 с оптимиз  АУР, матер, топл, сортир 04.11.08" xfId="5505"/>
    <cellStyle name="_Разработочная таблица к НК Самрук 14.11.06_2009_Лесозащита (кор-ка) 20.08.09" xfId="5506"/>
    <cellStyle name="_Разработочная таблица к НК Самрук 14.11.06_2010 (по кварталам)-2014_Расходы по матери (20.08.09)" xfId="5507"/>
    <cellStyle name="_Разработочная таблица к НК Самрук 14.11.06_2010_17_03_ Ежекв отчет по заимств-ям (Самрук-Казына)_на 01.04.2010_по запросу от 15.03.2010 (version 1)" xfId="5508"/>
    <cellStyle name="_Разработочная таблица к НК Самрук 14.11.06_2010-2014_План развития по Группе_05.09.09" xfId="5509"/>
    <cellStyle name="_Разработочная таблица к НК Самрук 14.11.06_График займа по Коргаc-Жетыген (07.08.09)" xfId="5510"/>
    <cellStyle name="_Разработочная таблица к НК Самрук 14.11.06_График займа по Коргаc-Жетыген (13.08.09)" xfId="5511"/>
    <cellStyle name="_Разработочная таблица к НК Самрук 14.11.06_Группа (90 т.т.) на 2010 -26.11.09" xfId="5512"/>
    <cellStyle name="_Разработочная таблица к НК Самрук 14.11.06_для Азамата_освоение по матери_2010-2015_корр-ка_08.04.10" xfId="5513"/>
    <cellStyle name="_Разработочная таблица к НК Самрук 14.11.06_займы АО" xfId="5514"/>
    <cellStyle name="_Разработочная таблица к НК Самрук 14.11.06_к бюджету КТТ для КТЖ (от 04.08.09)" xfId="5515"/>
    <cellStyle name="_Разработочная таблица к НК Самрук 14.11.06_Коргас и Озен" xfId="5516"/>
    <cellStyle name="_Разработочная таблица к НК Самрук 14.11.06_Коргас и Озен_графики в бюджете 2010 (1)" xfId="5517"/>
    <cellStyle name="_Разработочная таблица к НК Самрук 14.11.06_Коргас и Озен_графики_по слайду Цинвест_19.09.2010" xfId="5518"/>
    <cellStyle name="_Разработочная таблица к НК Самрук 14.11.06_Корректировка от 08-06-09 для ЦФплан" xfId="5519"/>
    <cellStyle name="_Разработочная таблица к НК Самрук 14.11.06_ЛСЦПР" xfId="5520"/>
    <cellStyle name="_Разработочная таблица к НК Самрук 14.11.06_Мать 2010-2015г.г.-12.04.05 (2)" xfId="5521"/>
    <cellStyle name="_Разработочная таблица к НК Самрук 14.11.06_Модель 2011-2015" xfId="5522"/>
    <cellStyle name="_Разработочная таблица к НК Самрук 14.11.06_Моделька с повыш тарифа" xfId="5523"/>
    <cellStyle name="_Разработочная таблица к НК Самрук 14.11.06_Налоги по 8НК Жанат 2" xfId="5524"/>
    <cellStyle name="_Разработочная таблица к НК Самрук 14.11.06_Налоги по 8НК Жанат 2_займы АО" xfId="5525"/>
    <cellStyle name="_Разработочная таблица к НК Самрук 14.11.06_план заимствований_18.03" xfId="5526"/>
    <cellStyle name="_Разработочная таблица к НК Самрук 14.11.06_План налогов на  2009-2013 г АО КТС окончательный" xfId="5527"/>
    <cellStyle name="_Разработочная таблица к НК Самрук 14.11.06_План развития 2010-2014 годы Лизинг" xfId="5528"/>
    <cellStyle name="_Разработочная таблица к НК Самрук 14.11.06_План развития с маневр.  на 2011-2015гг.на 16.09.10г." xfId="5529"/>
    <cellStyle name="_Разработочная таблица к НК Самрук 14.11.06_План развития УТВЕРЖДЕННЫЙ (2.12.09)" xfId="5530"/>
    <cellStyle name="_Разработочная таблица к НК Самрук 14.11.06_Последний вариант Отклонение БДР 5 ноября" xfId="5531"/>
    <cellStyle name="_Разработочная таблица к НК Самрук 14.11.06_ПП" xfId="5532"/>
    <cellStyle name="_Разработочная таблица к НК Самрук 14.11.06_Расходы по ДЗО на 2010-2014" xfId="5533"/>
    <cellStyle name="_Разработочная таблица к НК Самрук 14.11.06_Свод по ПР 2011 по ДО (12.09.10)" xfId="5534"/>
    <cellStyle name="_Разработочная таблица к НК Самрук 14.11.06_Транстелеком_Движение денег 2009" xfId="5535"/>
    <cellStyle name="_Разработочная таблица к НК Самрук 14.11.06_Транстелеком_Движение денег 2009-2013" xfId="5536"/>
    <cellStyle name="_Разработочная таблица к НК Самрук 14.11.06_ФИЛЬТР Свод ПР на 2011-2015 от 17.09.10" xfId="5537"/>
    <cellStyle name="_Разработочная таблица к НК Самрук 14.11.06_Цбух_Самрук отчетность по займам на 30.06.09 (07.08.2009)" xfId="5538"/>
    <cellStyle name="_Разработочная таблица к НК Самрук 14.11.06_ЦФплан_Выплаты по Группе_корректировка_27.08.09" xfId="5539"/>
    <cellStyle name="_Разработочная таблица к НК Самрук 14.11.06_Шаблон ПР" xfId="5540"/>
    <cellStyle name="_расх. на финанс" xfId="209"/>
    <cellStyle name="_расх. на финанс 2" xfId="5541"/>
    <cellStyle name="_расх. на финанс_4П" xfId="5542"/>
    <cellStyle name="_расх. на финанс_4П 2" xfId="5543"/>
    <cellStyle name="_расх. на финанс_Исполнение ТС за 2011 год" xfId="210"/>
    <cellStyle name="_расх. на финанс_Расшифровки 2013-2015" xfId="211"/>
    <cellStyle name="_расх. на финанс_ТС за 2011 год" xfId="212"/>
    <cellStyle name="_расх. на финанс_ТС на 2012-2013 годы от 31.05.11г." xfId="213"/>
    <cellStyle name="_расходы 2008-13(без пролонг.3)(2)" xfId="5544"/>
    <cellStyle name="_расходы 2008-13(без пролонг.3)(2) (1)" xfId="5545"/>
    <cellStyle name="_расходы 2008-13(без пролонг.3)(2) (2)" xfId="5546"/>
    <cellStyle name="_расходы 2008-13(с пролонг.3)" xfId="5547"/>
    <cellStyle name="_расходы 2009 (1)" xfId="5548"/>
    <cellStyle name="_расходы 2009 (по курсу-150) (нов.Ф1) 13.05.09 16-34 комиссии" xfId="5549"/>
    <cellStyle name="_расходы 2009 (по курсу-150) (нов.Ф1) кор-ка по итогам 6 мес (22.07.09 12-36)" xfId="5550"/>
    <cellStyle name="_расходы 2009 (по курсу-150) Локомотив (1)" xfId="5551"/>
    <cellStyle name="_расходы 2009-13" xfId="5552"/>
    <cellStyle name="_Расходы за счет прибыли за 2010 год" xfId="214"/>
    <cellStyle name="_Расходы за счет прибыли за 2010 год 2" xfId="5553"/>
    <cellStyle name="_Расходы за счет прибыли за 2010 год_4П" xfId="5554"/>
    <cellStyle name="_Расходы за счет прибыли за 2010 год_4П 2" xfId="5555"/>
    <cellStyle name="_Расходы за счет прибыли за 2010 год_ТС на 2012-2013 годы от 31.05.11г." xfId="215"/>
    <cellStyle name="_Расходы по процентам 2009-21гг курс155" xfId="5556"/>
    <cellStyle name="_Расходы по процентам 2009-21гг курс155_2009_Лесозащита (кор-ка) 20.08.09" xfId="5557"/>
    <cellStyle name="_Расходы по процентам 2009-21гг курс155_2010-2014_План развития по Группе_05.09.09" xfId="5558"/>
    <cellStyle name="_Расходы по процентам 2009-21гг курс155_к бюджету КТТ для КТЖ (от 04.08.09)" xfId="5559"/>
    <cellStyle name="_Расходы по процентам 2009-21гг курс155_Корректировка от 08-06-09 для ЦФплан" xfId="5560"/>
    <cellStyle name="_Расходы по процентам 2009-21гг курс155_Расходы по ДЗО на 2010-2014" xfId="5561"/>
    <cellStyle name="_Расходы по процентам 2009-21гг курс155_Цбух_Самрук отчетность по займам на 30.06.09 (07.08.2009)" xfId="5562"/>
    <cellStyle name="_Расходы по процентам 2009-21гг курс155_ЦФплан_Выплаты по Группе_корректировка_27.08.09" xfId="5563"/>
    <cellStyle name="_расходы сравнительная" xfId="5564"/>
    <cellStyle name="_Расчет" xfId="5565"/>
    <cellStyle name="_Расчет CASHFLOW по Казначейству" xfId="5566"/>
    <cellStyle name="_Расчет EVA и т.д." xfId="5567"/>
    <cellStyle name="_Расчет EVA и т.д._12_12_2008" xfId="5568"/>
    <cellStyle name="_расчет денег, индик, инвест от 26.04_11.36" xfId="5569"/>
    <cellStyle name="_расчет денег, индик, инвест от 26.04_11.36_для Азамата_освоение по матери_2010-2015_корр-ка_08.04.10" xfId="5570"/>
    <cellStyle name="_расчет денег, индик, инвест от 26.04_11.36_займы АО" xfId="5571"/>
    <cellStyle name="_Расчет для плана развития (2)" xfId="216"/>
    <cellStyle name="_Расчет для плана развития (2) 2" xfId="5572"/>
    <cellStyle name="_Расчет для плана развития (2)_4П" xfId="5573"/>
    <cellStyle name="_Расчет для плана развития (2)_4П 2" xfId="5574"/>
    <cellStyle name="_расчет доходов и вознагр на 2010 год." xfId="217"/>
    <cellStyle name="_расчет доходов и вознагр на 2010 год. 2" xfId="5575"/>
    <cellStyle name="_расчет доходов и вознагр на 2010 год._4П" xfId="5576"/>
    <cellStyle name="_расчет доходов и вознагр на 2010 год._4П 2" xfId="5577"/>
    <cellStyle name="_расчет доходов и вознагр на 2010 год._Исполнение ТС за 2011 год" xfId="218"/>
    <cellStyle name="_расчет доходов и вознагр на 2010 год._Расшифровки 2013-2015" xfId="219"/>
    <cellStyle name="_расчет доходов и вознагр на 2010 год._ТС за 2011 год" xfId="220"/>
    <cellStyle name="_расчет доходов и вознагр на 2010 год._ТС на 2012-2013 годы от 31.05.11г." xfId="221"/>
    <cellStyle name="_Расчет ковенант за 1 кв. 2009" xfId="5578"/>
    <cellStyle name="_Расчет коэф-ф в Самрук (01.05.09)_ отчет MMR (08.05.09)" xfId="5579"/>
    <cellStyle name="_расчет кредита 09 на 1 060" xfId="5580"/>
    <cellStyle name="_расчет кредита 100" xfId="5581"/>
    <cellStyle name="_расчет на радиоч.ресурс" xfId="222"/>
    <cellStyle name="_расчет на радиоч.ресурс 2" xfId="5582"/>
    <cellStyle name="_расчет по фитингам" xfId="5583"/>
    <cellStyle name="_Расчет себестоимости Аманегльдинского газа" xfId="223"/>
    <cellStyle name="_Расчет себестоимости Аманегльдинского газа 2" xfId="5584"/>
    <cellStyle name="_Расчет себестоимости Аманегльдинского газа 2 2" xfId="5585"/>
    <cellStyle name="_Расчет себестоимости Аманегльдинского газа 2 3" xfId="5586"/>
    <cellStyle name="_Расчет себестоимости Аманегльдинского газа 2_4П" xfId="5587"/>
    <cellStyle name="_Расчет себестоимости Аманегльдинского газа 2_4П 2" xfId="5588"/>
    <cellStyle name="_Расчет себестоимости Аманегльдинского газа 3" xfId="5589"/>
    <cellStyle name="_расчет услуги почты" xfId="224"/>
    <cellStyle name="_расчет услуги почты 2" xfId="5590"/>
    <cellStyle name="_Расчетная потребность на 01.01.08" xfId="225"/>
    <cellStyle name="_Расчетная потребность на 01.01.09" xfId="226"/>
    <cellStyle name="_Расчеты и расшифровки затрат для АРЕМ 1.12" xfId="227"/>
    <cellStyle name="_Расчеты и расшифровки затрат для АРЕМ 1.12 2" xfId="5591"/>
    <cellStyle name="_Расчеты и расшифровки затрат для АРЕМ 1.12_4П" xfId="5592"/>
    <cellStyle name="_Расчеты и расшифровки затрат для АРЕМ 1.12_4П 2" xfId="5593"/>
    <cellStyle name="_Расчеты и расшифровки затрат для АРЕМ 1.12_Исполнение ТС за 2011 год" xfId="228"/>
    <cellStyle name="_Расчеты и расшифровки затрат для АРЕМ 1.12_Расшифровки 2013-2015" xfId="229"/>
    <cellStyle name="_Расчеты и расшифровки затрат для АРЕМ 1.12_ТС за 2011 год" xfId="230"/>
    <cellStyle name="_Расчеты и расшифровки затрат для АРЕМ 1.12_ТС на 2012-2013 годы от 31.05.11г." xfId="231"/>
    <cellStyle name="_Расчеты окупаемости" xfId="5594"/>
    <cellStyle name="_Расчеты показателей_2008-2010_Самрук_19_11_2009_ДПФ" xfId="5595"/>
    <cellStyle name="_расш. команд. реализ и произв." xfId="232"/>
    <cellStyle name="_расш. команд. реализ и произв. 2" xfId="5596"/>
    <cellStyle name="_расшифровка АУП на 2011-2015 годы" xfId="233"/>
    <cellStyle name="_расшифровка АУП на 2011-2015 годы 2" xfId="5597"/>
    <cellStyle name="_Расшифровка БКВ-2010_для Самрук_251109" xfId="5598"/>
    <cellStyle name="_Расшифровка Кап влож и соц сферы 02 11 06" xfId="5599"/>
    <cellStyle name="_Расшифровка на 2009год и нов.4-8+++" xfId="234"/>
    <cellStyle name="_Расшифровка на 2009год и нов.4-8+++ 2" xfId="5600"/>
    <cellStyle name="_Расшифровка на 2009год и нов.4-8+++_4П" xfId="5601"/>
    <cellStyle name="_Расшифровка на 2009год и нов.4-8+++_4П 2" xfId="5602"/>
    <cellStyle name="_Расшифровка на 2009год и нов.4-8+++_Исполнение ТС за 2011 год" xfId="235"/>
    <cellStyle name="_Расшифровка на 2009год и нов.4-8+++_Расшифровки 2013-2015" xfId="236"/>
    <cellStyle name="_Расшифровка на 2009год и нов.4-8+++_ТС за 2011 год" xfId="237"/>
    <cellStyle name="_Расшифровка на 2009год и нов.4-8+++_ТС на 2012-2013 годы от 31.05.11г." xfId="238"/>
    <cellStyle name="_Расшифровка пр-во на 2011-2015 годы" xfId="239"/>
    <cellStyle name="_Расшифровка пр-во на 2011-2015 годы 2" xfId="5603"/>
    <cellStyle name="_Расшифровка пр-во на 2011-2015 годы_4П" xfId="5604"/>
    <cellStyle name="_Расшифровка пр-во на 2011-2015 годы_4П 2" xfId="5605"/>
    <cellStyle name="_Расшифровка пр-во на 2011-2015 годы_ТС на 2012-2013 годы от 31.05.11г." xfId="240"/>
    <cellStyle name="_Расшифровка прочих в ОБ 2009г." xfId="5606"/>
    <cellStyle name="_расшифровки  2009 г." xfId="241"/>
    <cellStyle name="_расшифровки  2009 г. 2" xfId="5607"/>
    <cellStyle name="_Расшифровки аудиторам за 9 мес.2006 г." xfId="5608"/>
    <cellStyle name="_Расшифровки АУП" xfId="242"/>
    <cellStyle name="_Расшифровки АУП 2" xfId="5609"/>
    <cellStyle name="_Расшифровки АУП_4П" xfId="5610"/>
    <cellStyle name="_Расшифровки АУП_4П 2" xfId="5611"/>
    <cellStyle name="_Расшифровки АУП_ТС на 2012-2013 годы от 31.05.11г." xfId="243"/>
    <cellStyle name="_Расшифровки к бюджету на 2011-2015 годы" xfId="244"/>
    <cellStyle name="_Расшифровки к бюджету на 2011-2015 годы 2" xfId="5612"/>
    <cellStyle name="_Расшифровки к бюджету на 2011-2015 годы_ардак" xfId="245"/>
    <cellStyle name="_расшифровки к ТС на 2010 год" xfId="246"/>
    <cellStyle name="_расшифровки к ТС на 2010 год 2" xfId="5613"/>
    <cellStyle name="_Расшифровки к ТС на 2011-2013 г.г.(окончательный)" xfId="247"/>
    <cellStyle name="_Расшифровки к ТС на 2011-2013 г.г.(окончательный) 2" xfId="5614"/>
    <cellStyle name="_Расшифровки на 2009 год." xfId="248"/>
    <cellStyle name="_Расшифровки на 2009 год. 2" xfId="5615"/>
    <cellStyle name="_Расшифровки_1кв_2002" xfId="249"/>
    <cellStyle name="_Расшифровки_1кв_2002 2" xfId="5616"/>
    <cellStyle name="_Расшифровки_1кв_2002 2 2" xfId="5617"/>
    <cellStyle name="_Расшифровки_1кв_2002 2 3" xfId="5618"/>
    <cellStyle name="_Расшифровки_1кв_2002 2_4П" xfId="5619"/>
    <cellStyle name="_Расшифровки_1кв_2002 2_4П 2" xfId="5620"/>
    <cellStyle name="_Расшифровки_1кв_2002 3" xfId="5621"/>
    <cellStyle name="_Расш-ка кредит.и дебит.за 2006 год КТЖ" xfId="5622"/>
    <cellStyle name="_расш-ки от Айнур" xfId="250"/>
    <cellStyle name="_расш-ки от Айнур 2" xfId="5623"/>
    <cellStyle name="_расш-ки от Айнур_4П" xfId="5624"/>
    <cellStyle name="_расш-ки от Айнур_4П 2" xfId="5625"/>
    <cellStyle name="_расш-ки от Айнур_Исполнение ТС за 2011 год" xfId="251"/>
    <cellStyle name="_расш-ки от Айнур_Расшифровки 2013-2015" xfId="252"/>
    <cellStyle name="_расш-ки от Айнур_ТС за 2011 год" xfId="253"/>
    <cellStyle name="_расш-ки от Айнур_ТС на 2012-2013 годы от 31.05.11г." xfId="254"/>
    <cellStyle name="_РБ АЖК" xfId="255"/>
    <cellStyle name="_РБ АЖК 2" xfId="5626"/>
    <cellStyle name="_РБ АЖК_4П" xfId="5627"/>
    <cellStyle name="_РБ АЖК_4П 2" xfId="5628"/>
    <cellStyle name="_РБ АлЭС" xfId="256"/>
    <cellStyle name="_РБ АлЭС 2" xfId="5629"/>
    <cellStyle name="_РБ АлЭС_4П" xfId="5630"/>
    <cellStyle name="_РБ АлЭС_4П 2" xfId="5631"/>
    <cellStyle name="_реализ. коман" xfId="257"/>
    <cellStyle name="_реализ. коман 2" xfId="5632"/>
    <cellStyle name="_Регистрация договоров 2003" xfId="258"/>
    <cellStyle name="_Регистрация договоров 2003 2" xfId="5633"/>
    <cellStyle name="_Регистрация договоров 2003 2 2" xfId="5634"/>
    <cellStyle name="_Регистрация договоров 2003 2 3" xfId="5635"/>
    <cellStyle name="_Регистрация договоров 2003 2_4П" xfId="5636"/>
    <cellStyle name="_Регистрация договоров 2003 2_4П 2" xfId="5637"/>
    <cellStyle name="_Регистрация договоров 2003 3" xfId="5638"/>
    <cellStyle name="_Регистрация договоров 2003_4П" xfId="5639"/>
    <cellStyle name="_Регистрация договоров 2003_4П 2" xfId="5640"/>
    <cellStyle name="_РЕЗУЛЬТАТ БК 1, БК6 (21.09.09)" xfId="5641"/>
    <cellStyle name="_РЭ Ф3" xfId="259"/>
    <cellStyle name="_РЭ Ф3 2" xfId="5642"/>
    <cellStyle name="_РЭ Ф3 2 2" xfId="5643"/>
    <cellStyle name="_РЭ Ф3 2 3" xfId="5644"/>
    <cellStyle name="_РЭ Ф3 2_4П" xfId="5645"/>
    <cellStyle name="_РЭ Ф3 2_4П 2" xfId="5646"/>
    <cellStyle name="_РЭ Ф3 3" xfId="5647"/>
    <cellStyle name="_с 2НК-9НК" xfId="5648"/>
    <cellStyle name="_Самрук БДДС -07 .09.09" xfId="5649"/>
    <cellStyle name="_Самрук БДДС -07 .09.09_ПП" xfId="5650"/>
    <cellStyle name="_Самрук-Инвест" xfId="260"/>
    <cellStyle name="_Самрук-Инвест 2" xfId="5651"/>
    <cellStyle name="_Самрук-Энерго" xfId="261"/>
    <cellStyle name="_Самрук-Энерго 2" xfId="5652"/>
    <cellStyle name="_САС-БП 2004 г (2вариант)" xfId="5653"/>
    <cellStyle name="_САС-БП 2004 г (2вариант) ЮКОС" xfId="5654"/>
    <cellStyle name="_сверка для аудитора" xfId="5655"/>
    <cellStyle name="_СВЕРКА ФАКТ 2006 с Ф.2Бух" xfId="262"/>
    <cellStyle name="_СВЕРКА ФАКТ 2006 с Ф.2Бух 2" xfId="5656"/>
    <cellStyle name="_Свод (производство)" xfId="263"/>
    <cellStyle name="_Свод (производство) 2" xfId="5657"/>
    <cellStyle name="_Свод (производство)_4П" xfId="5658"/>
    <cellStyle name="_Свод (производство)_4П 2" xfId="5659"/>
    <cellStyle name="_Свод (производство)_Исполнение ТС за 2011 год" xfId="264"/>
    <cellStyle name="_Свод (производство)_Расшифровки 2013-2015" xfId="265"/>
    <cellStyle name="_Свод (производство)_ТС за 2011 год" xfId="266"/>
    <cellStyle name="_Свод (производство)_ТС на 2012-2013 годы от 31.05.11г." xfId="267"/>
    <cellStyle name="_Свод (производство)2" xfId="268"/>
    <cellStyle name="_Свод (производство)2 2" xfId="5660"/>
    <cellStyle name="_Свод (производство)2_4П" xfId="5661"/>
    <cellStyle name="_Свод (производство)2_4П 2" xfId="5662"/>
    <cellStyle name="_Свод (производство)2_ТС на 2012-2013 годы от 31.05.11г." xfId="269"/>
    <cellStyle name="_Свод 10 НК" xfId="5663"/>
    <cellStyle name="_Свод в Самрук по ДО" xfId="5664"/>
    <cellStyle name="_Свод в Самрук по ДО 2010 год с ростом на 23.09.09 с пересчетом КПН" xfId="5665"/>
    <cellStyle name="_Свод ДДС по АО 5БО_23_11_Бибигуль_24.11.09.31" xfId="5666"/>
    <cellStyle name="_Свод ДДС по АО 5БО_23_11_Бибигуль_24.11.09.31 2" xfId="5667"/>
    <cellStyle name="_Свод ДДС по АО 5БО_23_11_Бибигуль_24.11.09.31_08-13 с оптимиз  АУР, матер, топл, сортир 04.11.08" xfId="5668"/>
    <cellStyle name="_Свод ДДС по АО 5БО_23_11_Бибигуль_24.11.09.31_2009_Лесозащита (кор-ка) 20.08.09" xfId="5669"/>
    <cellStyle name="_Свод ДДС по АО 5БО_23_11_Бибигуль_24.11.09.31_2010 (по кварталам)-2014_Расходы по матери (20.08.09)" xfId="5670"/>
    <cellStyle name="_Свод ДДС по АО 5БО_23_11_Бибигуль_24.11.09.31_2010_17_03_ Ежекв отчет по заимств-ям (Самрук-Казына)_на 01.04.2010_по запросу от 15.03.2010 (version 1)" xfId="5671"/>
    <cellStyle name="_Свод ДДС по АО 5БО_23_11_Бибигуль_24.11.09.31_2010-2014_План развития по Группе_05.09.09" xfId="5672"/>
    <cellStyle name="_Свод ДДС по АО 5БО_23_11_Бибигуль_24.11.09.31_График займа по Коргаc-Жетыген (07.08.09)" xfId="5673"/>
    <cellStyle name="_Свод ДДС по АО 5БО_23_11_Бибигуль_24.11.09.31_График займа по Коргаc-Жетыген (13.08.09)" xfId="5674"/>
    <cellStyle name="_Свод ДДС по АО 5БО_23_11_Бибигуль_24.11.09.31_Группа (90 т.т.) на 2010 -26.11.09" xfId="5675"/>
    <cellStyle name="_Свод ДДС по АО 5БО_23_11_Бибигуль_24.11.09.31_для Азамата_освоение по матери_2010-2015_корр-ка_08.04.10" xfId="5676"/>
    <cellStyle name="_Свод ДДС по АО 5БО_23_11_Бибигуль_24.11.09.31_займы АО" xfId="5677"/>
    <cellStyle name="_Свод ДДС по АО 5БО_23_11_Бибигуль_24.11.09.31_к бюджету КТТ для КТЖ (от 04.08.09)" xfId="5678"/>
    <cellStyle name="_Свод ДДС по АО 5БО_23_11_Бибигуль_24.11.09.31_Коргас и Озен" xfId="5679"/>
    <cellStyle name="_Свод ДДС по АО 5БО_23_11_Бибигуль_24.11.09.31_Коргас и Озен_графики в бюджете 2010 (1)" xfId="5680"/>
    <cellStyle name="_Свод ДДС по АО 5БО_23_11_Бибигуль_24.11.09.31_Коргас и Озен_графики_по слайду Цинвест_19.09.2010" xfId="5681"/>
    <cellStyle name="_Свод ДДС по АО 5БО_23_11_Бибигуль_24.11.09.31_Корректировка от 08-06-09 для ЦФплан" xfId="5682"/>
    <cellStyle name="_Свод ДДС по АО 5БО_23_11_Бибигуль_24.11.09.31_ЛСЦПР" xfId="5683"/>
    <cellStyle name="_Свод ДДС по АО 5БО_23_11_Бибигуль_24.11.09.31_Мать 2010-2015г.г.-12.04.05 (2)" xfId="5684"/>
    <cellStyle name="_Свод ДДС по АО 5БО_23_11_Бибигуль_24.11.09.31_Модель 2011-2015" xfId="5685"/>
    <cellStyle name="_Свод ДДС по АО 5БО_23_11_Бибигуль_24.11.09.31_Моделька с повыш тарифа" xfId="5686"/>
    <cellStyle name="_Свод ДДС по АО 5БО_23_11_Бибигуль_24.11.09.31_Налоги по 8НК Жанат 2" xfId="5687"/>
    <cellStyle name="_Свод ДДС по АО 5БО_23_11_Бибигуль_24.11.09.31_Налоги по 8НК Жанат 2_займы АО" xfId="5688"/>
    <cellStyle name="_Свод ДДС по АО 5БО_23_11_Бибигуль_24.11.09.31_план заимствований_18.03" xfId="5689"/>
    <cellStyle name="_Свод ДДС по АО 5БО_23_11_Бибигуль_24.11.09.31_План налогов на  2009-2013 г АО КТС окончательный" xfId="5690"/>
    <cellStyle name="_Свод ДДС по АО 5БО_23_11_Бибигуль_24.11.09.31_План развития 2010-2014 годы Лизинг" xfId="5691"/>
    <cellStyle name="_Свод ДДС по АО 5БО_23_11_Бибигуль_24.11.09.31_План развития с маневр.  на 2011-2015гг.на 16.09.10г." xfId="5692"/>
    <cellStyle name="_Свод ДДС по АО 5БО_23_11_Бибигуль_24.11.09.31_План развития УТВЕРЖДЕННЫЙ (2.12.09)" xfId="5693"/>
    <cellStyle name="_Свод ДДС по АО 5БО_23_11_Бибигуль_24.11.09.31_Последний вариант Отклонение БДР 5 ноября" xfId="5694"/>
    <cellStyle name="_Свод ДДС по АО 5БО_23_11_Бибигуль_24.11.09.31_ПП" xfId="5695"/>
    <cellStyle name="_Свод ДДС по АО 5БО_23_11_Бибигуль_24.11.09.31_Расходы по ДЗО на 2010-2014" xfId="5696"/>
    <cellStyle name="_Свод ДДС по АО 5БО_23_11_Бибигуль_24.11.09.31_Транстелеком_Движение денег 2009" xfId="5697"/>
    <cellStyle name="_Свод ДДС по АО 5БО_23_11_Бибигуль_24.11.09.31_Транстелеком_Движение денег 2009-2013" xfId="5698"/>
    <cellStyle name="_Свод ДДС по АО 5БО_23_11_Бибигуль_24.11.09.31_ФИЛЬТР Свод ПР на 2011-2015 от 17.09.10" xfId="5699"/>
    <cellStyle name="_Свод ДДС по АО 5БО_23_11_Бибигуль_24.11.09.31_Цбух_Самрук отчетность по займам на 30.06.09 (07.08.2009)" xfId="5700"/>
    <cellStyle name="_Свод ДДС по АО 5БО_23_11_Бибигуль_24.11.09.31_ЦФплан_Выплаты по Группе_корректировка_27.08.09" xfId="5701"/>
    <cellStyle name="_Свод ДДС по АО 5БО_23_11_Бибигуль_24.11.09.31_Шаблон ПР" xfId="5702"/>
    <cellStyle name="_Свод ДДС по АО 5БО_26_11" xfId="5703"/>
    <cellStyle name="_Свод ДДС по АО 5БО_26_11 2" xfId="5704"/>
    <cellStyle name="_Свод ДДС по АО 5БО_26_11_08-13 с оптимиз  АУР, матер, топл, сортир 04.11.08" xfId="5705"/>
    <cellStyle name="_Свод ДДС по АО 5БО_26_11_2009_Лесозащита (кор-ка) 20.08.09" xfId="5706"/>
    <cellStyle name="_Свод ДДС по АО 5БО_26_11_2010 (по кварталам)-2014_Расходы по матери (20.08.09)" xfId="5707"/>
    <cellStyle name="_Свод ДДС по АО 5БО_26_11_2010_17_03_ Ежекв отчет по заимств-ям (Самрук-Казына)_на 01.04.2010_по запросу от 15.03.2010 (version 1)" xfId="5708"/>
    <cellStyle name="_Свод ДДС по АО 5БО_26_11_2010-2014_План развития по Группе_05.09.09" xfId="5709"/>
    <cellStyle name="_Свод ДДС по АО 5БО_26_11_График займа по Коргаc-Жетыген (07.08.09)" xfId="5710"/>
    <cellStyle name="_Свод ДДС по АО 5БО_26_11_График займа по Коргаc-Жетыген (13.08.09)" xfId="5711"/>
    <cellStyle name="_Свод ДДС по АО 5БО_26_11_Группа (90 т.т.) на 2010 -26.11.09" xfId="5712"/>
    <cellStyle name="_Свод ДДС по АО 5БО_26_11_для Азамата_освоение по матери_2010-2015_корр-ка_08.04.10" xfId="5713"/>
    <cellStyle name="_Свод ДДС по АО 5БО_26_11_займы АО" xfId="5714"/>
    <cellStyle name="_Свод ДДС по АО 5БО_26_11_к бюджету КТТ для КТЖ (от 04.08.09)" xfId="5715"/>
    <cellStyle name="_Свод ДДС по АО 5БО_26_11_Коргас и Озен" xfId="5716"/>
    <cellStyle name="_Свод ДДС по АО 5БО_26_11_Коргас и Озен_графики в бюджете 2010 (1)" xfId="5717"/>
    <cellStyle name="_Свод ДДС по АО 5БО_26_11_Коргас и Озен_графики_по слайду Цинвест_19.09.2010" xfId="5718"/>
    <cellStyle name="_Свод ДДС по АО 5БО_26_11_Корректировка от 08-06-09 для ЦФплан" xfId="5719"/>
    <cellStyle name="_Свод ДДС по АО 5БО_26_11_ЛСЦПР" xfId="5720"/>
    <cellStyle name="_Свод ДДС по АО 5БО_26_11_Мать 2010-2015г.г.-12.04.05 (2)" xfId="5721"/>
    <cellStyle name="_Свод ДДС по АО 5БО_26_11_Модель 2011-2015" xfId="5722"/>
    <cellStyle name="_Свод ДДС по АО 5БО_26_11_Моделька с повыш тарифа" xfId="5723"/>
    <cellStyle name="_Свод ДДС по АО 5БО_26_11_Налоги по 8НК Жанат 2" xfId="5724"/>
    <cellStyle name="_Свод ДДС по АО 5БО_26_11_Налоги по 8НК Жанат 2_займы АО" xfId="5725"/>
    <cellStyle name="_Свод ДДС по АО 5БО_26_11_план заимствований_18.03" xfId="5726"/>
    <cellStyle name="_Свод ДДС по АО 5БО_26_11_План налогов на  2009-2013 г АО КТС окончательный" xfId="5727"/>
    <cellStyle name="_Свод ДДС по АО 5БО_26_11_План развития 2010-2014 годы Лизинг" xfId="5728"/>
    <cellStyle name="_Свод ДДС по АО 5БО_26_11_План развития с маневр.  на 2011-2015гг.на 16.09.10г." xfId="5729"/>
    <cellStyle name="_Свод ДДС по АО 5БО_26_11_План развития УТВЕРЖДЕННЫЙ (2.12.09)" xfId="5730"/>
    <cellStyle name="_Свод ДДС по АО 5БО_26_11_Последний вариант Отклонение БДР 5 ноября" xfId="5731"/>
    <cellStyle name="_Свод ДДС по АО 5БО_26_11_ПП" xfId="5732"/>
    <cellStyle name="_Свод ДДС по АО 5БО_26_11_Расходы по ДЗО на 2010-2014" xfId="5733"/>
    <cellStyle name="_Свод ДДС по АО 5БО_26_11_Транстелеком_Движение денег 2009" xfId="5734"/>
    <cellStyle name="_Свод ДДС по АО 5БО_26_11_Транстелеком_Движение денег 2009-2013" xfId="5735"/>
    <cellStyle name="_Свод ДДС по АО 5БО_26_11_ФИЛЬТР Свод ПР на 2011-2015 от 17.09.10" xfId="5736"/>
    <cellStyle name="_Свод ДДС по АО 5БО_26_11_Цбух_Самрук отчетность по займам на 30.06.09 (07.08.2009)" xfId="5737"/>
    <cellStyle name="_Свод ДДС по АО 5БО_26_11_ЦФплан_Выплаты по Группе_корректировка_27.08.09" xfId="5738"/>
    <cellStyle name="_Свод ДДС по АО 5БО_26_11_Шаблон ПР" xfId="5739"/>
    <cellStyle name="_Свод для 6НК" xfId="5740"/>
    <cellStyle name="_Свод для 6НК 2" xfId="5741"/>
    <cellStyle name="_Свод для 6НК_08-13 с оптимиз  АУР, матер, топл, сортир 04.11.08" xfId="5742"/>
    <cellStyle name="_Свод для 6НК_2009_Лесозащита (кор-ка) 20.08.09" xfId="5743"/>
    <cellStyle name="_Свод для 6НК_2010 (по кварталам)-2014_Расходы по матери (20.08.09)" xfId="5744"/>
    <cellStyle name="_Свод для 6НК_2010_17_03_ Ежекв отчет по заимств-ям (Самрук-Казына)_на 01.04.2010_по запросу от 15.03.2010 (version 1)" xfId="5745"/>
    <cellStyle name="_Свод для 6НК_2010-2014_План развития по Группе_05.09.09" xfId="5746"/>
    <cellStyle name="_Свод для 6НК_График займа по Коргаc-Жетыген (07.08.09)" xfId="5747"/>
    <cellStyle name="_Свод для 6НК_График займа по Коргаc-Жетыген (13.08.09)" xfId="5748"/>
    <cellStyle name="_Свод для 6НК_Группа (90 т.т.) на 2010 -26.11.09" xfId="5749"/>
    <cellStyle name="_Свод для 6НК_для Азамата_освоение по матери_2010-2015_корр-ка_08.04.10" xfId="5750"/>
    <cellStyle name="_Свод для 6НК_займы АО" xfId="5751"/>
    <cellStyle name="_Свод для 6НК_к бюджету КТТ для КТЖ (от 04.08.09)" xfId="5752"/>
    <cellStyle name="_Свод для 6НК_Коргас и Озен" xfId="5753"/>
    <cellStyle name="_Свод для 6НК_Коргас и Озен_графики в бюджете 2010 (1)" xfId="5754"/>
    <cellStyle name="_Свод для 6НК_Коргас и Озен_графики_по слайду Цинвест_19.09.2010" xfId="5755"/>
    <cellStyle name="_Свод для 6НК_Корректировка от 08-06-09 для ЦФплан" xfId="5756"/>
    <cellStyle name="_Свод для 6НК_ЛСЦПР" xfId="5757"/>
    <cellStyle name="_Свод для 6НК_Мать 2010-2015г.г.-12.04.05 (2)" xfId="5758"/>
    <cellStyle name="_Свод для 6НК_Модель 2011-2015" xfId="5759"/>
    <cellStyle name="_Свод для 6НК_Моделька с повыш тарифа" xfId="5760"/>
    <cellStyle name="_Свод для 6НК_Налоги по 8НК Жанат 2" xfId="5761"/>
    <cellStyle name="_Свод для 6НК_Налоги по 8НК Жанат 2_займы АО" xfId="5762"/>
    <cellStyle name="_Свод для 6НК_план заимствований_18.03" xfId="5763"/>
    <cellStyle name="_Свод для 6НК_План налогов на  2009-2013 г АО КТС окончательный" xfId="5764"/>
    <cellStyle name="_Свод для 6НК_План развития 2010-2014 годы Лизинг" xfId="5765"/>
    <cellStyle name="_Свод для 6НК_План развития с маневр.  на 2011-2015гг.на 16.09.10г." xfId="5766"/>
    <cellStyle name="_Свод для 6НК_План развития УТВЕРЖДЕННЫЙ (2.12.09)" xfId="5767"/>
    <cellStyle name="_Свод для 6НК_Последний вариант Отклонение БДР 5 ноября" xfId="5768"/>
    <cellStyle name="_Свод для 6НК_ПП" xfId="5769"/>
    <cellStyle name="_Свод для 6НК_Расходы по ДЗО на 2010-2014" xfId="5770"/>
    <cellStyle name="_Свод для 6НК_Свод по ПР 2011 по ДО (12.09.10)" xfId="5771"/>
    <cellStyle name="_Свод для 6НК_Транстелеком_Движение денег 2009" xfId="5772"/>
    <cellStyle name="_Свод для 6НК_Транстелеком_Движение денег 2009-2013" xfId="5773"/>
    <cellStyle name="_Свод для 6НК_ФИЛЬТР Свод ПР на 2011-2015 от 17.09.10" xfId="5774"/>
    <cellStyle name="_Свод для 6НК_Цбух_Самрук отчетность по займам на 30.06.09 (07.08.2009)" xfId="5775"/>
    <cellStyle name="_Свод для 6НК_ЦФплан_Выплаты по Группе_корректировка_27.08.09" xfId="5776"/>
    <cellStyle name="_Свод для 6НК_Шаблон ПР" xfId="5777"/>
    <cellStyle name="_Свод кредиторской на 01.01.2007г." xfId="5778"/>
    <cellStyle name="_Свод на 2009 год недораб" xfId="5779"/>
    <cellStyle name="_Свод Общие и административные" xfId="270"/>
    <cellStyle name="_Свод Общие и административные 2" xfId="5780"/>
    <cellStyle name="_Свод Общие и административные 555" xfId="271"/>
    <cellStyle name="_Свод Общие и административные 555 2" xfId="5781"/>
    <cellStyle name="_Свод Общие и административные 555_4П" xfId="5782"/>
    <cellStyle name="_Свод Общие и административные 555_4П 2" xfId="5783"/>
    <cellStyle name="_Свод Общие и административные 555_ТС на 2012-2013 годы от 31.05.11г." xfId="272"/>
    <cellStyle name="_Свод Общие и административные на 2011-2013 годы" xfId="273"/>
    <cellStyle name="_Свод Общие и административные на 2011-2013 годы 2" xfId="5784"/>
    <cellStyle name="_Свод Общие и административные на 2011-2013 годы_4П" xfId="5785"/>
    <cellStyle name="_Свод Общие и административные на 2011-2013 годы_4П 2" xfId="5786"/>
    <cellStyle name="_Свод Общие и административные на 2011-2013 годы_ТС на 2012-2013 годы от 31.05.11г." xfId="274"/>
    <cellStyle name="_Свод Общие и административные_4П" xfId="5787"/>
    <cellStyle name="_Свод Общие и административные_4П 2" xfId="5788"/>
    <cellStyle name="_Свод Общие и административные_ТС на 2012-2013 годы от 31.05.11г." xfId="275"/>
    <cellStyle name="_Свод по Группе_9-1 (6 мес 2009)" xfId="5789"/>
    <cellStyle name="_СВОД ПО РЕАЛИЗ." xfId="276"/>
    <cellStyle name="_СВОД ПО РЕАЛИЗ. 2" xfId="5790"/>
    <cellStyle name="_СВОД ПО РЕАЛИЗ._4П" xfId="5791"/>
    <cellStyle name="_СВОД ПО РЕАЛИЗ._4П 2" xfId="5792"/>
    <cellStyle name="_СВОД ПО РЕАЛИЗ._ТС на 2012-2013 годы от 31.05.11г." xfId="277"/>
    <cellStyle name="_Свод- прогноз 2008 год с изм. цен на ТЭР" xfId="5793"/>
    <cellStyle name="_Свод секвестированных ОБ 2009" xfId="5794"/>
    <cellStyle name="_Свод_(035)ПРОЧИЕ_КРАТКОСРОЧНЫЕ_ОБЯЗАТЕЛЬСТВА_0903" xfId="5795"/>
    <cellStyle name="_свод_секвест_2009_3_3" xfId="5796"/>
    <cellStyle name="_Свод-ТоргДбЗ-010409" xfId="5797"/>
    <cellStyle name="_Связь на 2010 год" xfId="278"/>
    <cellStyle name="_Связь на 2010 год 2" xfId="5798"/>
    <cellStyle name="_Себестоимость" xfId="279"/>
    <cellStyle name="_Себестоимость 2" xfId="5799"/>
    <cellStyle name="_Себестоимость 2 2" xfId="5800"/>
    <cellStyle name="_Себестоимость 2 3" xfId="5801"/>
    <cellStyle name="_Себестоимость 2_4П" xfId="5802"/>
    <cellStyle name="_Себестоимость 2_4П 2" xfId="5803"/>
    <cellStyle name="_Себестоимость 3" xfId="5804"/>
    <cellStyle name="_Себестоимость_4П" xfId="5805"/>
    <cellStyle name="_Себестоимость_4П 2" xfId="5806"/>
    <cellStyle name="_СЕЗ на 1 ноября 2008 года_отчет MMR (07.11.2008)" xfId="5807"/>
    <cellStyle name="_Скорр.бюдж. 2006 г.(с КТО 24.10.)" xfId="5808"/>
    <cellStyle name="_скоррект. расходы по вознагражениям" xfId="280"/>
    <cellStyle name="_скоррект. расходы по вознагражениям 2" xfId="5809"/>
    <cellStyle name="_скоррект. расходы по вознагражениям_4П" xfId="5810"/>
    <cellStyle name="_скоррект. расходы по вознагражениям_4П 2" xfId="5811"/>
    <cellStyle name="_скоррект. расходы по вознагражениям_Исполнение ТС за 2011 год" xfId="281"/>
    <cellStyle name="_скоррект. расходы по вознагражениям_Расшифровки 2013-2015" xfId="282"/>
    <cellStyle name="_скоррект. расходы по вознагражениям_ТС за 2011 год" xfId="283"/>
    <cellStyle name="_скоррект. расходы по вознагражениям_ТС на 2012-2013 годы от 31.05.11г." xfId="284"/>
    <cellStyle name="_Совета Директоров на 2010 года" xfId="285"/>
    <cellStyle name="_Совета Директоров на 2010 года 2" xfId="5812"/>
    <cellStyle name="_сокращение ОБ2009_22.11.2008" xfId="5813"/>
    <cellStyle name="_Соц. налог 2012, 2013,2014,2015 гг." xfId="286"/>
    <cellStyle name="_Соц. налог 2012, 2013,2014,2015 гг. 2" xfId="5814"/>
    <cellStyle name="_Соц. налог 2012, 2013,2014,2015 гг._4П" xfId="5815"/>
    <cellStyle name="_Соц. налог 2012, 2013,2014,2015 гг._4П 2" xfId="5816"/>
    <cellStyle name="_Соц. налог 2012, 2013,2014,2015 гг._ТС на 2012-2013 годы от 31.05.11г." xfId="287"/>
    <cellStyle name="_Спецификация к договору Актобе" xfId="288"/>
    <cellStyle name="_Спецификация к договору Актобе 2" xfId="5817"/>
    <cellStyle name="_Спецификация к договору Актобе 2 2" xfId="5818"/>
    <cellStyle name="_Спецификация к договору Актобе 2 3" xfId="5819"/>
    <cellStyle name="_Спецификация к договору Актобе 2_4П" xfId="5820"/>
    <cellStyle name="_Спецификация к договору Актобе 2_4П 2" xfId="5821"/>
    <cellStyle name="_Спецификация к договору Актобе 3" xfId="5822"/>
    <cellStyle name="_ТS 2006 КТЖ+АО  02.05" xfId="5823"/>
    <cellStyle name="_ТS 2006 КТЖ+АО  02.05 2" xfId="5824"/>
    <cellStyle name="_ТS 2006 КТЖ+АО  02.05_08-13 с оптимиз  АУР, матер, топл, сортир 04.11.08" xfId="5825"/>
    <cellStyle name="_ТS 2006 КТЖ+АО  02.05_2009_Лесозащита (кор-ка) 20.08.09" xfId="5826"/>
    <cellStyle name="_ТS 2006 КТЖ+АО  02.05_2010_17_03_ Ежекв отчет по заимств-ям (Самрук-Казына)_на 01.04.2010_по запросу от 15.03.2010 (version 1)" xfId="5827"/>
    <cellStyle name="_ТS 2006 КТЖ+АО  02.05_займы АО" xfId="5828"/>
    <cellStyle name="_ТS 2006 КТЖ+АО  02.05_ЛСЦ за  11 мес 2007 г" xfId="5829"/>
    <cellStyle name="_ТS 2006 КТЖ+АО  02.05_ЛСЦ2" xfId="5830"/>
    <cellStyle name="_ТS 2006 КТЖ+АО  02.05_ПП" xfId="5831"/>
    <cellStyle name="_ТS 2006 КТЖ+АО  02.05_Справка по показателам АО ЛСЦ за  7 мес 2007 гда" xfId="5832"/>
    <cellStyle name="_ТS 2006 КТЖ+АО  02.05_Справка по показателам АО ЛСЦ за  8 мес 2007 г" xfId="5833"/>
    <cellStyle name="_ТS 2006 КТЖ+АО  02.05_Справка по показателам АО ЛСЦ за  9 мес 2007 г" xfId="5834"/>
    <cellStyle name="_ТS 2006 КТЖ+АО  02.05_ФИЛЬТР Свод ПР на 2011-2015 от 17.09.10" xfId="5835"/>
    <cellStyle name="_ТS 2006 КТЖ+АО айг" xfId="5836"/>
    <cellStyle name="_ТS 2006 КТЖ+АО айг 2" xfId="5837"/>
    <cellStyle name="_ТS 2006 КТЖ+АО айг реклассы по займам" xfId="5838"/>
    <cellStyle name="_ТS 2006 КТЖ+АО айг реклассы по займам 2" xfId="5839"/>
    <cellStyle name="_ТS 2006 КТЖ+АО айг реклассы по займам_08-13 с оптимиз  АУР, матер, топл, сортир 04.11.08" xfId="5840"/>
    <cellStyle name="_ТS 2006 КТЖ+АО айг реклассы по займам_TS 9 месяцев 2007" xfId="5841"/>
    <cellStyle name="_ТS 2006 КТЖ+АО айг реклассы по займам_займы АО" xfId="5842"/>
    <cellStyle name="_ТS 2006 КТЖ+АО айг реклассы по займам_ЛСЦ за  11 мес 2007 г" xfId="5843"/>
    <cellStyle name="_ТS 2006 КТЖ+АО айг реклассы по займам_ЛСЦ2" xfId="5844"/>
    <cellStyle name="_ТS 2006 КТЖ+АО айг реклассы по займам_ПП" xfId="5845"/>
    <cellStyle name="_ТS 2006 КТЖ+АО айг реклассы по займам_Справка по показателам АО ЛСЦ за  7 мес 2007 гда" xfId="5846"/>
    <cellStyle name="_ТS 2006 КТЖ+АО айг реклассы по займам_Справка по показателам АО ЛСЦ за  8 мес 2007 г" xfId="5847"/>
    <cellStyle name="_ТS 2006 КТЖ+АО айг реклассы по займам_Справка по показателам АО ЛСЦ за  9 мес 2007 г" xfId="5848"/>
    <cellStyle name="_ТS 2006 КТЖ+АО айг реклассы по займам_ФИЛЬТР Свод ПР на 2011-2015 от 17.09.10" xfId="5849"/>
    <cellStyle name="_ТS 2006 КТЖ+АО айг_08-13 с оптимиз  АУР, матер, топл, сортир 04.11.08" xfId="5850"/>
    <cellStyle name="_ТS 2006 КТЖ+АО айг_TS 9 месяцев 2007" xfId="5851"/>
    <cellStyle name="_ТS 2006 КТЖ+АО айг_займы АО" xfId="5852"/>
    <cellStyle name="_ТS 2006 КТЖ+АО айг_ЛСЦ за  11 мес 2007 г" xfId="5853"/>
    <cellStyle name="_ТS 2006 КТЖ+АО айг_ЛСЦ2" xfId="5854"/>
    <cellStyle name="_ТS 2006 КТЖ+АО айг_ПП" xfId="5855"/>
    <cellStyle name="_ТS 2006 КТЖ+АО айг_Справка по показателам АО ЛСЦ за  7 мес 2007 гда" xfId="5856"/>
    <cellStyle name="_ТS 2006 КТЖ+АО айг_Справка по показателам АО ЛСЦ за  8 мес 2007 г" xfId="5857"/>
    <cellStyle name="_ТS 2006 КТЖ+АО айг_Справка по показателам АО ЛСЦ за  9 мес 2007 г" xfId="5858"/>
    <cellStyle name="_ТS 2006 КТЖ+АО айг_ФИЛЬТР Свод ПР на 2011-2015 от 17.09.10" xfId="5859"/>
    <cellStyle name="_ТS 2006 КТЖ+АО айг140406" xfId="5860"/>
    <cellStyle name="_ТS 2006 КТЖ+АО айг140406 2" xfId="5861"/>
    <cellStyle name="_ТS 2006 КТЖ+АО айг140406_08-13 с оптимиз  АУР, матер, топл, сортир 04.11.08" xfId="5862"/>
    <cellStyle name="_ТS 2006 КТЖ+АО айг140406_TS 9 месяцев 2007" xfId="5863"/>
    <cellStyle name="_ТS 2006 КТЖ+АО айг140406_займы АО" xfId="5864"/>
    <cellStyle name="_ТS 2006 КТЖ+АО айг140406_ЛСЦ за  11 мес 2007 г" xfId="5865"/>
    <cellStyle name="_ТS 2006 КТЖ+АО айг140406_ЛСЦ2" xfId="5866"/>
    <cellStyle name="_ТS 2006 КТЖ+АО айг140406_ПП" xfId="5867"/>
    <cellStyle name="_ТS 2006 КТЖ+АО айг140406_Справка по показателам АО ЛСЦ за  7 мес 2007 гда" xfId="5868"/>
    <cellStyle name="_ТS 2006 КТЖ+АО айг140406_Справка по показателам АО ЛСЦ за  8 мес 2007 г" xfId="5869"/>
    <cellStyle name="_ТS 2006 КТЖ+АО айг140406_Справка по показателам АО ЛСЦ за  9 мес 2007 г" xfId="5870"/>
    <cellStyle name="_ТS 2006 КТЖ+АО айг140406_ФИЛЬТР Свод ПР на 2011-2015 от 17.09.10" xfId="5871"/>
    <cellStyle name="_Таблица по НДС Асхат" xfId="5872"/>
    <cellStyle name="_Тарифная смета АО АЖК" xfId="289"/>
    <cellStyle name="_Тарифная смета АО АЖК 2" xfId="5873"/>
    <cellStyle name="_Тарифная смета АО АЖК_ардак" xfId="290"/>
    <cellStyle name="_Тех обслуж замена запчастей" xfId="291"/>
    <cellStyle name="_Тех обслуж замена запчастей 2" xfId="5874"/>
    <cellStyle name="_ТЖЖ НК" xfId="5875"/>
    <cellStyle name="_ТИС расшифровка" xfId="292"/>
    <cellStyle name="_ТИС расшифровка 2" xfId="5876"/>
    <cellStyle name="_ТОО БАК МСФО ФИН ОТЧ 31.12.08" xfId="293"/>
    <cellStyle name="_ТОО БАК МСФО ФИН ОТЧ 31.12.08 2" xfId="5877"/>
    <cellStyle name="_ТОО БАК МСФО ФИН ОТЧ 31.12.08_4П" xfId="5878"/>
    <cellStyle name="_ТОО БАК МСФО ФИН ОТЧ 31.12.08_4П 2" xfId="5879"/>
    <cellStyle name="_Трансформация 25 04 05" xfId="5880"/>
    <cellStyle name="_ТС 2008 с расшифровками от 03,09,2007" xfId="294"/>
    <cellStyle name="_ТС 2008 с расшифровками от 03,09,2007 2" xfId="5881"/>
    <cellStyle name="_ТС 2011г" xfId="295"/>
    <cellStyle name="_ТС 2011г 2" xfId="5882"/>
    <cellStyle name="_ТС 2011г_ардак" xfId="296"/>
    <cellStyle name="_ТС на 2010 год расшифровки" xfId="297"/>
    <cellStyle name="_ТС на 2010 год расшифровки 2" xfId="5883"/>
    <cellStyle name="_ТЭР" xfId="5884"/>
    <cellStyle name="_Управленческая отчетность - сводная Теликс, Санкт-Петербург" xfId="5885"/>
    <cellStyle name="_услуги свзязи Производство" xfId="298"/>
    <cellStyle name="_услуги свзязи Производство 2" xfId="5886"/>
    <cellStyle name="_услуги свзязи Производство_4П" xfId="5887"/>
    <cellStyle name="_услуги свзязи Производство_4П 2" xfId="5888"/>
    <cellStyle name="_услуги свзязи Производство_ТС на 2012-2013 годы от 31.05.11г." xfId="299"/>
    <cellStyle name="_услуги связи" xfId="300"/>
    <cellStyle name="_услуги связи 2" xfId="5889"/>
    <cellStyle name="_услуги связи_4П" xfId="5890"/>
    <cellStyle name="_услуги связи_4П 2" xfId="5891"/>
    <cellStyle name="_услуги связи_Исполнение ТС за 2011 год" xfId="301"/>
    <cellStyle name="_услуги связи_Расшифровки 2013-2015" xfId="302"/>
    <cellStyle name="_услуги связи_ТС за 2011 год" xfId="303"/>
    <cellStyle name="_услуги связи_ТС на 2012-2013 годы от 31.05.11г." xfId="304"/>
    <cellStyle name="_Утв СД Бюджет расшиф 29 12 05" xfId="305"/>
    <cellStyle name="_Утв СД Бюджет расшиф 29 12 05 2" xfId="306"/>
    <cellStyle name="_Утв СД Бюджет расшиф 29 12 05 2 2" xfId="5892"/>
    <cellStyle name="_Утв СД Бюджет расшиф 29 12 05 2_4П" xfId="5893"/>
    <cellStyle name="_Утв СД Бюджет расшиф 29 12 05 2_4П 2" xfId="5894"/>
    <cellStyle name="_Утв СД Бюджет расшиф 29 12 05 3" xfId="5895"/>
    <cellStyle name="_Утв СД Бюджет расшиф 29 12 05_4П" xfId="5896"/>
    <cellStyle name="_Утв СД Бюджет расшиф 29 12 05_4П 2" xfId="5897"/>
    <cellStyle name="_УЭУ Ф3" xfId="307"/>
    <cellStyle name="_УЭУ Ф3 2" xfId="5898"/>
    <cellStyle name="_УЭУ Ф3 2 2" xfId="5899"/>
    <cellStyle name="_УЭУ Ф3 2 3" xfId="5900"/>
    <cellStyle name="_УЭУ Ф3 2_4П" xfId="5901"/>
    <cellStyle name="_УЭУ Ф3 2_4П 2" xfId="5902"/>
    <cellStyle name="_УЭУ Ф3 3" xfId="5903"/>
    <cellStyle name="_Факт КТГ за 1-кв.2007г+." xfId="308"/>
    <cellStyle name="_Факт КТГ за 1-кв.2007г+. 2" xfId="5904"/>
    <cellStyle name="_Факт КТГ за 1-кв.2007г+. 2 2" xfId="5905"/>
    <cellStyle name="_Факт КТГ за 1-кв.2007г+. 2 3" xfId="5906"/>
    <cellStyle name="_Факт КТГ за 1-кв.2007г+. 2_4П" xfId="5907"/>
    <cellStyle name="_Факт КТГ за 1-кв.2007г+. 2_4П 2" xfId="5908"/>
    <cellStyle name="_Факт КТГ за 1-кв.2007г+. 3" xfId="5909"/>
    <cellStyle name="_Факт КТГ за 1-кв.2007г+._4П" xfId="5910"/>
    <cellStyle name="_Факт КТГ за 1-кв.2007г+._4П 2" xfId="5911"/>
    <cellStyle name="_Факторный анализ аудит 2008г. (1)" xfId="5912"/>
    <cellStyle name="_февраль 2008." xfId="5913"/>
    <cellStyle name="_Фин.план на 2011 год" xfId="309"/>
    <cellStyle name="_Финанализ_Трансбункер-Южный" xfId="5914"/>
    <cellStyle name="_финас. показ. 2009-2013 (07.10.08)" xfId="5915"/>
    <cellStyle name="_Финрезультат 04.04.07" xfId="5916"/>
    <cellStyle name="_ФО-1,ФО-2 АО+КТЖ за 2005 по ТТ" xfId="5917"/>
    <cellStyle name="_ФО-1,ФО-2 АО+КТЖ за 2005 по ТТ 2" xfId="5918"/>
    <cellStyle name="_ФО-1,ФО-2 АО+КТЖ за 2005 по ТТ_08-13 с оптимиз  АУР, матер, топл, сортир 04.11.08" xfId="5919"/>
    <cellStyle name="_ФО-1,ФО-2 АО+КТЖ за 2005 по ТТ_займы АО" xfId="5920"/>
    <cellStyle name="_ФО-1,ФО-2 АО+КТЖ за 2005 по ТТ_ЛСЦ за  11 мес 2007 г" xfId="5921"/>
    <cellStyle name="_ФО-1,ФО-2 АО+КТЖ за 2005 по ТТ_ЛСЦ2" xfId="5922"/>
    <cellStyle name="_ФО-1,ФО-2 АО+КТЖ за 2005 по ТТ_ПП" xfId="5923"/>
    <cellStyle name="_ФО-1,ФО-2 АО+КТЖ за 2005 по ТТ_Справка по показателам АО ЛСЦ за  7 мес 2007 гда" xfId="5924"/>
    <cellStyle name="_ФО-1,ФО-2 АО+КТЖ за 2005 по ТТ_Справка по показателам АО ЛСЦ за  8 мес 2007 г" xfId="5925"/>
    <cellStyle name="_ФО-1,ФО-2 АО+КТЖ за 2005 по ТТ_Справка по показателам АО ЛСЦ за  9 мес 2007 г" xfId="5926"/>
    <cellStyle name="_ФО-1,ФО-2 АО+КТЖ за 2005 по ТТ_ФИЛЬТР Свод ПР на 2011-2015 от 17.09.10" xfId="5927"/>
    <cellStyle name="_ФО-2 01.05.07_консл" xfId="5928"/>
    <cellStyle name="_ФО-2 01.05.07_консл_ЛСЦ за  11 мес 2007 г" xfId="5929"/>
    <cellStyle name="_ФО-2 01.05.07_консл_ЛСЦ2" xfId="5930"/>
    <cellStyle name="_ФО-2 01.05.07_консл_Справка по показателам АО ЛСЦ за  7 мес 2007 гда" xfId="5931"/>
    <cellStyle name="_ФО-2 01.05.07_консл_Справка по показателам АО ЛСЦ за  8 мес 2007 г" xfId="5932"/>
    <cellStyle name="_ФО-2 01.05.07_консл_Справка по показателам АО ЛСЦ за  9 мес 2007 г" xfId="5933"/>
    <cellStyle name="_ФО-2 01.06.07_консл" xfId="5934"/>
    <cellStyle name="_ФО-2 01.06.07_консл_ЛСЦ за  11 мес 2007 г" xfId="5935"/>
    <cellStyle name="_ФО-2 01.06.07_консл_ЛСЦ2" xfId="5936"/>
    <cellStyle name="_ФО-2 01.06.07_консл_Справка по показателам АО ЛСЦ за  7 мес 2007 гда" xfId="5937"/>
    <cellStyle name="_ФО-2 01.06.07_консл_Справка по показателам АО ЛСЦ за  8 мес 2007 г" xfId="5938"/>
    <cellStyle name="_ФО-2 01.06.07_консл_Справка по показателам АО ЛСЦ за  9 мес 2007 г" xfId="5939"/>
    <cellStyle name="_ФО-2 01.08.07_окончат" xfId="5940"/>
    <cellStyle name="_ФО-2 01.08.07_окончат_ЛСЦ за  11 мес 2007 г" xfId="5941"/>
    <cellStyle name="_ФО-2 01.08.07_окончат_ЛСЦ2" xfId="5942"/>
    <cellStyle name="_ФО-2 01.09.06_консл" xfId="5943"/>
    <cellStyle name="_ФО-2 01.09.06_консл_ЛСЦ за  11 мес 2007 г" xfId="5944"/>
    <cellStyle name="_ФО-2 01.09.06_консл_ЛСЦ2" xfId="5945"/>
    <cellStyle name="_ФО-2 01.09.08_консл" xfId="5946"/>
    <cellStyle name="_ФО-2 01.09.08_консл (оконч. 30.09.2008)" xfId="5947"/>
    <cellStyle name="_форма 11НК 2008-2010" xfId="5948"/>
    <cellStyle name="_ФОРМА 2011-2015 годы  АО АЖК для работы посл 160710" xfId="310"/>
    <cellStyle name="_ФОРМА 2011-2015 годы  АО АЖК для работы посл 160710 (2)" xfId="311"/>
    <cellStyle name="_ФОРМА 2011-2015 годы  АО АЖК для работы посл 160710 (2) 2" xfId="5949"/>
    <cellStyle name="_ФОРМА 2011-2015 годы  АО АЖК для работы посл 160710 (2)_4П" xfId="5950"/>
    <cellStyle name="_ФОРМА 2011-2015 годы  АО АЖК для работы посл 160710 (2)_4П 2" xfId="5951"/>
    <cellStyle name="_ФОРМА 2011-2015 годы  АО АЖК для работы посл 160710 2" xfId="5952"/>
    <cellStyle name="_ФОРМА 2011-2015 годы  АО АЖК для работы посл 160710_4П" xfId="5953"/>
    <cellStyle name="_ФОРМА 2011-2015 годы  АО АЖК для работы посл 160710_4П 2" xfId="5954"/>
    <cellStyle name="_Форма БД 2003" xfId="5955"/>
    <cellStyle name="_Форма БК3" xfId="5956"/>
    <cellStyle name="_Форма БК3 кратк" xfId="5957"/>
    <cellStyle name="_Форма БО4" xfId="5958"/>
    <cellStyle name="_Форма БО4(короткая)" xfId="5959"/>
    <cellStyle name="_Форма дуль 2" xfId="312"/>
    <cellStyle name="_Форма дуль 2 2" xfId="5960"/>
    <cellStyle name="_Форма дуль 2 2 2" xfId="5961"/>
    <cellStyle name="_Форма дуль 2 2 3" xfId="5962"/>
    <cellStyle name="_Форма дуль 2 2_4П" xfId="5963"/>
    <cellStyle name="_Форма дуль 2 2_4П 2" xfId="5964"/>
    <cellStyle name="_Форма дуль 2 3" xfId="5965"/>
    <cellStyle name="_Форма дуль 2_4П" xfId="5966"/>
    <cellStyle name="_Форма дуль 2_4П 2" xfId="5967"/>
    <cellStyle name="_Форма мониторинга для АО 2007" xfId="5968"/>
    <cellStyle name="_ФормаБК" xfId="5969"/>
    <cellStyle name="_ФормаБК и БО 4 мес" xfId="5970"/>
    <cellStyle name="_ФормаБК3" xfId="5971"/>
    <cellStyle name="_ФормаБК3 (короткая)" xfId="5972"/>
    <cellStyle name="_ФормаБК3 (короткая) без 3 тыс тг (форматиров) с новым испонением" xfId="5973"/>
    <cellStyle name="_ФормаБК3 новая" xfId="5974"/>
    <cellStyle name="_ФормаБК3(2008)" xfId="5975"/>
    <cellStyle name="_ФормаБК3(короткая)1" xfId="5976"/>
    <cellStyle name="_ФормаБК3..." xfId="5977"/>
    <cellStyle name="_ФормаБК3для самрука1" xfId="5978"/>
    <cellStyle name="_ФормаБК3послеотккпо новому" xfId="5979"/>
    <cellStyle name="_Формы БО_НК 09-13" xfId="5980"/>
    <cellStyle name="_Формы БП_ Юкос (послед)" xfId="5981"/>
    <cellStyle name="_Формы бюджета 1" xfId="5982"/>
    <cellStyle name="_Формы бюджета 5 +секвест с ковенантами" xfId="5983"/>
    <cellStyle name="_Формы бюджета на 2009 год_ с сылками_секвест" xfId="5984"/>
    <cellStyle name="_Формы бюджета новые 1_последние Вероника" xfId="5985"/>
    <cellStyle name="_Формы бюджета новые 1_последние Вероника версия 2" xfId="5986"/>
    <cellStyle name="_Формы в самрук" xfId="5987"/>
    <cellStyle name="_Формы для АО формирование бюджетов на 2009г  Свод 2" xfId="5988"/>
    <cellStyle name="_Формы для АО формирование бюджетов на 2009г  Свод 2_Бюджет 2009 - 325 (за счет снижения цены и без повышения) (2 кв по мес)" xfId="5989"/>
    <cellStyle name="_Формы для Самрука 5БО и 6БО 2_00 120707" xfId="5990"/>
    <cellStyle name="_Формы инвест" xfId="5991"/>
    <cellStyle name="_Формы МСФО- для ДЧП КМГ-Финотчет-1 кв.2007 г." xfId="313"/>
    <cellStyle name="_Формы МСФО- для ДЧП КМГ-Финотчет-1 кв.2007 г. 2" xfId="5992"/>
    <cellStyle name="_Формы нк 2008" xfId="5993"/>
    <cellStyle name="_Формы НК 21.12.2006" xfId="5994"/>
    <cellStyle name="_формы НК к ПР" xfId="5995"/>
    <cellStyle name="_формы НК-АО ВЖДО" xfId="5996"/>
    <cellStyle name="_Формы финанс отчетноти по Холдингу по МСФО за  2006  xls" xfId="5997"/>
    <cellStyle name="_Формы ЦФ на 08г Анар" xfId="5998"/>
    <cellStyle name="_ФормыБК" xfId="5999"/>
    <cellStyle name="_ФормыБК-4" xfId="6000"/>
    <cellStyle name="_ФОТ на 2010 годПОВЫШЕНИЕ на 9% (выпл.в разм.окл.АУП)" xfId="314"/>
    <cellStyle name="_ФОТ на 2010 годПОВЫШЕНИЕ на 9% (выпл.в разм.окл.АУП) 2" xfId="6001"/>
    <cellStyle name="_ФОТ на 2010 годПОВЫШЕНИЕ на 9% (выпл.в разм.окл.АУП)_4П" xfId="6002"/>
    <cellStyle name="_ФОТ на 2010 годПОВЫШЕНИЕ на 9% (выпл.в разм.окл.АУП)_4П 2" xfId="6003"/>
    <cellStyle name="_ФОТ на 2010 годПОВЫШЕНИЕ на 9% (выпл.в разм.окл.АУП)_Исполнение ТС за 2011 год" xfId="315"/>
    <cellStyle name="_ФОТ на 2010 годПОВЫШЕНИЕ на 9% (выпл.в разм.окл.АУП)_Расшифровки 2013-2015" xfId="316"/>
    <cellStyle name="_ФОТ на 2010 годПОВЫШЕНИЕ на 9% (выпл.в разм.окл.АУП)_ТС за 2011 год" xfId="317"/>
    <cellStyle name="_ФОТ на 2010 годПОВЫШЕНИЕ на 9% (выпл.в разм.окл.АУП)_ТС на 2012-2013 годы от 31.05.11г." xfId="318"/>
    <cellStyle name="_ФОТ по  ТС и БЮДЖЕТ на 2012 г.План по мес." xfId="319"/>
    <cellStyle name="_ФОТ по  ТС и БЮДЖЕТ на 2012 г.План по мес. 2" xfId="6004"/>
    <cellStyle name="_ФОТ по  ТС и БЮДЖЕТ на 2012 г.План по мес._4П" xfId="6005"/>
    <cellStyle name="_ФОТ по  ТС и БЮДЖЕТ на 2012 г.План по мес._4П 2" xfId="6006"/>
    <cellStyle name="_ФОТ по  ТС и БЮДЖЕТ на 2012 г.План по мес._ТС на 2012-2013 годы от 31.05.11г." xfId="320"/>
    <cellStyle name="_ФОТ по  ТС и БЮДЖЕТ на 2013 г.План по мес." xfId="321"/>
    <cellStyle name="_ФОТ по  ТС и БЮДЖЕТ на 2013 г.План по мес. 2" xfId="6007"/>
    <cellStyle name="_ФОТ по  ТС и БЮДЖЕТ на 2013 г.План по мес._4П" xfId="6008"/>
    <cellStyle name="_ФОТ по  ТС и БЮДЖЕТ на 2013 г.План по мес._4П 2" xfId="6009"/>
    <cellStyle name="_ФОТ по  ТС и БЮДЖЕТ на 2013 г.План по мес._ТС на 2012-2013 годы от 31.05.11г." xfId="322"/>
    <cellStyle name="_ФЭБ_Расчет ковенантов 2008 (последний с ауд)_рейтинг" xfId="6010"/>
    <cellStyle name="_ЦТ + завод План  2008-2016 29.05.07" xfId="6011"/>
    <cellStyle name="_ЦФПлан до 2016 года" xfId="6012"/>
    <cellStyle name="_ЦЭП выплаты до 2016  года конс" xfId="6013"/>
    <cellStyle name="_шаблон" xfId="6014"/>
    <cellStyle name="_шаблон к письму нк 03-8777" xfId="6015"/>
    <cellStyle name="_Шаблон ПР" xfId="6016"/>
    <cellStyle name="_шаблон_ЛСЦПР" xfId="6017"/>
    <cellStyle name="_шаблон_План развития 2010-2014 годы Лизинг" xfId="6018"/>
    <cellStyle name="_шаблон_План развития с маневр.  на 2011-2015гг.на 16.09.10г." xfId="6019"/>
    <cellStyle name="_шаблон_Шаблон ПР" xfId="6020"/>
    <cellStyle name="_Экономика_расчеты" xfId="6021"/>
    <cellStyle name="_январь-май 2007" xfId="323"/>
    <cellStyle name="_январь-май 2007 2" xfId="6022"/>
    <cellStyle name="_январь-май 2007_4П" xfId="6023"/>
    <cellStyle name="_январь-май 2007_4П 2" xfId="6024"/>
    <cellStyle name="”€?ђ?‘?‚›?" xfId="324"/>
    <cellStyle name="”€ЌЂЌ‘Ћ‚›‰" xfId="325"/>
    <cellStyle name="”€ЌЂЌ‘Ћ‚›‰ 2" xfId="326"/>
    <cellStyle name="”€ќђќ‘ћ‚›‰ 2 10" xfId="8998"/>
    <cellStyle name="”€ЌЂЌ‘Ћ‚›‰ 2 2" xfId="6026"/>
    <cellStyle name="”€ќђќ‘ћ‚›‰ 2 3" xfId="6025"/>
    <cellStyle name="”€ќђќ‘ћ‚›‰ 2 4" xfId="8961"/>
    <cellStyle name="”€ќђќ‘ћ‚›‰ 2 5" xfId="9008"/>
    <cellStyle name="”€ќђќ‘ћ‚›‰ 2 6" xfId="9009"/>
    <cellStyle name="”€ќђќ‘ћ‚›‰ 2 7" xfId="9127"/>
    <cellStyle name="”€ќђќ‘ћ‚›‰ 2 8" xfId="9085"/>
    <cellStyle name="”€ќђќ‘ћ‚›‰ 2 9" xfId="8944"/>
    <cellStyle name="”€ЌЂЌ‘Ћ‚›‰ 3" xfId="6027"/>
    <cellStyle name="”€ќђќ‘ћ‚›‰ 4" xfId="6028"/>
    <cellStyle name="”€ќђќ‘ћ‚›‰ 5" xfId="6029"/>
    <cellStyle name="”€ЌЂЌ‘Ћ‚›‰_4П" xfId="6030"/>
    <cellStyle name="”€қђқ‘һ‚›ү" xfId="327"/>
    <cellStyle name="”€љ‘€ђ?‚ђ??›?" xfId="328"/>
    <cellStyle name="”€Љ‘€ђҺ‚ЂҚҚ›ү" xfId="329"/>
    <cellStyle name="”€Љ‘€ђҺ‚ЂҚҚ›ү 2" xfId="6031"/>
    <cellStyle name="”€Љ‘€ђЋ‚ЂЌЌ›‰" xfId="330"/>
    <cellStyle name="”€Љ‘€ђЋ‚ЂЌЌ›‰ 2" xfId="331"/>
    <cellStyle name="”€љ‘€ђћ‚ђќќ›‰ 2 10" xfId="8975"/>
    <cellStyle name="”€Љ‘€ђЋ‚ЂЌЌ›‰ 2 2" xfId="6033"/>
    <cellStyle name="”€љ‘€ђћ‚ђќќ›‰ 2 3" xfId="6032"/>
    <cellStyle name="”€љ‘€ђћ‚ђќќ›‰ 2 4" xfId="9002"/>
    <cellStyle name="”€љ‘€ђћ‚ђќќ›‰ 2 5" xfId="8994"/>
    <cellStyle name="”€љ‘€ђћ‚ђќќ›‰ 2 6" xfId="8974"/>
    <cellStyle name="”€љ‘€ђћ‚ђќќ›‰ 2 7" xfId="9052"/>
    <cellStyle name="”€љ‘€ђћ‚ђќќ›‰ 2 8" xfId="9109"/>
    <cellStyle name="”€љ‘€ђћ‚ђќќ›‰ 2 9" xfId="9023"/>
    <cellStyle name="”€Љ‘€ђЋ‚ЂЌЌ›‰ 3" xfId="6034"/>
    <cellStyle name="”€љ‘€ђћ‚ђќќ›‰ 4" xfId="6035"/>
    <cellStyle name="”€љ‘€ђћ‚ђќќ›‰ 5" xfId="6036"/>
    <cellStyle name="”€Љ‘€ђЋ‚ЂЌЌ›‰_4П" xfId="6037"/>
    <cellStyle name="”ќђќ‘ћ‚›‰" xfId="332"/>
    <cellStyle name="”ќђќ‘ћ‚›‰ 2" xfId="333"/>
    <cellStyle name="”ќђќ‘ћ‚›‰ 2 2" xfId="334"/>
    <cellStyle name="”ќђќ‘ћ‚›‰ 2 3" xfId="335"/>
    <cellStyle name="”ќђќ‘ћ‚›‰ 2 4" xfId="6038"/>
    <cellStyle name="”ќђќ‘ћ‚›‰_~3049535" xfId="6039"/>
    <cellStyle name="”љ‘ђћ‚ђќќ›‰" xfId="336"/>
    <cellStyle name="”љ‘ђћ‚ђќќ›‰ 2" xfId="337"/>
    <cellStyle name="”љ‘ђћ‚ђќќ›‰ 2 2" xfId="338"/>
    <cellStyle name="”љ‘ђћ‚ђќќ›‰ 2 3" xfId="339"/>
    <cellStyle name="”љ‘ђћ‚ђќќ›‰ 2 4" xfId="6040"/>
    <cellStyle name="”љ‘ђћ‚ђќќ›‰_~3049535" xfId="6041"/>
    <cellStyle name="„…?…†?›?" xfId="340"/>
    <cellStyle name="„…ќ…†ќ›‰" xfId="341"/>
    <cellStyle name="„…ќ…†ќ›‰ 2" xfId="342"/>
    <cellStyle name="„…ќ…†ќ›‰ 2 2" xfId="343"/>
    <cellStyle name="„…ќ…†ќ›‰ 2 3" xfId="344"/>
    <cellStyle name="„…ќ…†ќ›‰ 2 4" xfId="6042"/>
    <cellStyle name="„…ќ…†ќ›‰_~3049535" xfId="6043"/>
    <cellStyle name="„…қ…†қ›ү" xfId="345"/>
    <cellStyle name="€’???‚›?" xfId="346"/>
    <cellStyle name="€’???‚›? 2" xfId="6044"/>
    <cellStyle name="€’???‚›?_4П" xfId="6045"/>
    <cellStyle name="€’һғһ‚›ү" xfId="347"/>
    <cellStyle name="€’һғһ‚›ү 2" xfId="6046"/>
    <cellStyle name="€’ЋѓЋ‚›‰" xfId="348"/>
    <cellStyle name="€’ЋѓЋ‚›‰ 2" xfId="349"/>
    <cellStyle name="€’ЋѓЋ‚›‰ 2 10" xfId="6048"/>
    <cellStyle name="€’ћѓћ‚›‰ 2 11" xfId="6047"/>
    <cellStyle name="€’ћѓћ‚›‰ 2 12" xfId="9126"/>
    <cellStyle name="€’ћѓћ‚›‰ 2 13" xfId="9072"/>
    <cellStyle name="€’ћѓћ‚›‰ 2 14" xfId="9121"/>
    <cellStyle name="€’ћѓћ‚›‰ 2 15" xfId="9010"/>
    <cellStyle name="€’ћѓћ‚›‰ 2 16" xfId="9027"/>
    <cellStyle name="€’ћѓћ‚›‰ 2 17" xfId="8930"/>
    <cellStyle name="€’ћѓћ‚›‰ 2 18" xfId="8940"/>
    <cellStyle name="€’ћѓћ‚›‰ 2 19" xfId="8949"/>
    <cellStyle name="€’ћѓћ‚›‰ 2 2" xfId="6049"/>
    <cellStyle name="€’ћѓћ‚›‰ 2 20" xfId="9040"/>
    <cellStyle name="€’ћѓћ‚›‰ 2 21" xfId="9103"/>
    <cellStyle name="€’ћѓћ‚›‰ 2 22" xfId="9108"/>
    <cellStyle name="€’ћѓћ‚›‰ 2 23" xfId="8977"/>
    <cellStyle name="€’ћѓћ‚›‰ 2 24" xfId="9028"/>
    <cellStyle name="€’ћѓћ‚›‰ 2 25" xfId="9099"/>
    <cellStyle name="€’ћѓћ‚›‰ 2 26" xfId="9075"/>
    <cellStyle name="€’ћѓћ‚›‰ 2 27" xfId="8957"/>
    <cellStyle name="€’ћѓћ‚›‰ 2 28" xfId="8976"/>
    <cellStyle name="€’ЋѓЋ‚›‰ 2 3" xfId="6050"/>
    <cellStyle name="€’ЋѓЋ‚›‰ 2 4" xfId="6051"/>
    <cellStyle name="€’ЋѓЋ‚›‰ 2 5" xfId="6052"/>
    <cellStyle name="€’ЋѓЋ‚›‰ 2 6" xfId="6053"/>
    <cellStyle name="€’ЋѓЋ‚›‰ 2 7" xfId="6054"/>
    <cellStyle name="€’ЋѓЋ‚›‰ 2 8" xfId="6055"/>
    <cellStyle name="€’ЋѓЋ‚›‰ 2 9" xfId="6056"/>
    <cellStyle name="€’ЋѓЋ‚›‰ 3" xfId="6057"/>
    <cellStyle name="€’ћѓћ‚›‰ 4" xfId="6058"/>
    <cellStyle name="€’ћѓћ‚›‰ 5" xfId="6059"/>
    <cellStyle name="€’ЋѓЋ‚›‰_4П" xfId="6060"/>
    <cellStyle name="=C:\WINNT\SYSTEM32\COMMAND.COM" xfId="6061"/>
    <cellStyle name="=C:\WINNT35\SYSTEM32\COMMAND.COM" xfId="350"/>
    <cellStyle name="=C:\WINNT35\SYSTEM32\COMMAND.COM 10" xfId="6062"/>
    <cellStyle name="=C:\WINNT35\SYSTEM32\COMMAND.COM 2" xfId="6063"/>
    <cellStyle name="=C:\WINNT35\SYSTEM32\COMMAND.COM 2 2" xfId="6064"/>
    <cellStyle name="‡ђѓћ‹ћ‚ћљ1" xfId="351"/>
    <cellStyle name="‡ђѓћ‹ћ‚ћљ1 2" xfId="352"/>
    <cellStyle name="‡ђѓћ‹ћ‚ћљ1 2 2" xfId="353"/>
    <cellStyle name="‡ђѓћ‹ћ‚ћљ1 2 3" xfId="354"/>
    <cellStyle name="‡ђѓћ‹ћ‚ћљ1 2 4" xfId="6065"/>
    <cellStyle name="‡ђѓћ‹ћ‚ћљ1 3" xfId="6066"/>
    <cellStyle name="‡ђѓћ‹ћ‚ћљ1_~3049535" xfId="6067"/>
    <cellStyle name="‡ђѓћ‹ћ‚ћљ2" xfId="355"/>
    <cellStyle name="‡ђѓћ‹ћ‚ћљ2 2" xfId="356"/>
    <cellStyle name="‡ђѓћ‹ћ‚ћљ2 2 2" xfId="357"/>
    <cellStyle name="‡ђѓћ‹ћ‚ћљ2 2 3" xfId="358"/>
    <cellStyle name="‡ђѓћ‹ћ‚ћљ2 2 4" xfId="6068"/>
    <cellStyle name="‡ђѓћ‹ћ‚ћљ2 3" xfId="6069"/>
    <cellStyle name="‡ђѓћ‹ћ‚ћљ2_~3049535" xfId="6070"/>
    <cellStyle name="•WЏЂ_ЉO‰?—a‹?" xfId="6071"/>
    <cellStyle name="’ћѓћ‚›‰" xfId="359"/>
    <cellStyle name="’ћѓћ‚›‰ 2" xfId="360"/>
    <cellStyle name="’ћѓћ‚›‰ 2 2" xfId="361"/>
    <cellStyle name="’ћѓћ‚›‰ 2 3" xfId="362"/>
    <cellStyle name="’ћѓћ‚›‰ 2 4" xfId="6072"/>
    <cellStyle name="’ћѓћ‚›‰ 3" xfId="6073"/>
    <cellStyle name="’ћѓћ‚›‰_~3049535" xfId="6074"/>
    <cellStyle name="" xfId="363"/>
    <cellStyle name="" xfId="364"/>
    <cellStyle name=" 2" xfId="6075"/>
    <cellStyle name=" 2" xfId="6076"/>
    <cellStyle name="_06.09" xfId="365"/>
    <cellStyle name="_06.09" xfId="366"/>
    <cellStyle name="_10 месяцев 2010 амортизация" xfId="367"/>
    <cellStyle name="_10 месяцев 2010 амортизация" xfId="368"/>
    <cellStyle name="_3. Пакет на ежеквартальной основе" xfId="369"/>
    <cellStyle name="_3. Пакет на ежеквартальной основе" xfId="370"/>
    <cellStyle name="_Бюджет 2010" xfId="6077"/>
    <cellStyle name="_Бюджет 2010" xfId="6078"/>
    <cellStyle name="_Бюджет 2010 2" xfId="6079"/>
    <cellStyle name="_Бюджет 2010 2" xfId="6080"/>
    <cellStyle name="_Бюджет 2010 3" xfId="6081"/>
    <cellStyle name="_Бюджет 2010 3" xfId="6082"/>
    <cellStyle name="_Бюджет 2010 4" xfId="6083"/>
    <cellStyle name="_Бюджет 2010 4" xfId="6084"/>
    <cellStyle name="_Бюджет 2010 5" xfId="6085"/>
    <cellStyle name="_Бюджет 2010 5" xfId="6086"/>
    <cellStyle name="_Бюджет АО АлэС_2011_2015" xfId="371"/>
    <cellStyle name="_Бюджет АО АлэС_2011_2015" xfId="372"/>
    <cellStyle name="_Бюджет АО АлэС_2011_2015 2" xfId="6087"/>
    <cellStyle name="_Бюджет АО АлэС_2011_2015 2" xfId="6088"/>
    <cellStyle name="_бюджет на 2009 ТЭЦ-1." xfId="373"/>
    <cellStyle name="_бюджет на 2009 ТЭЦ-1." xfId="374"/>
    <cellStyle name="_бюджет на 2009 ТЭЦ-1. 10" xfId="375"/>
    <cellStyle name="_бюджет на 2009 ТЭЦ-1. 10" xfId="376"/>
    <cellStyle name="_бюджет на 2009 ТЭЦ-1. 11" xfId="377"/>
    <cellStyle name="_бюджет на 2009 ТЭЦ-1. 11" xfId="378"/>
    <cellStyle name="_бюджет на 2009 ТЭЦ-1. 12" xfId="379"/>
    <cellStyle name="_бюджет на 2009 ТЭЦ-1. 12" xfId="380"/>
    <cellStyle name="_бюджет на 2009 ТЭЦ-1. 2" xfId="381"/>
    <cellStyle name="_бюджет на 2009 ТЭЦ-1. 2" xfId="382"/>
    <cellStyle name="_бюджет на 2009 ТЭЦ-1. 3" xfId="383"/>
    <cellStyle name="_бюджет на 2009 ТЭЦ-1. 3" xfId="384"/>
    <cellStyle name="_бюджет на 2009 ТЭЦ-1. 4" xfId="385"/>
    <cellStyle name="_бюджет на 2009 ТЭЦ-1. 4" xfId="386"/>
    <cellStyle name="_бюджет на 2009 ТЭЦ-1. 5" xfId="387"/>
    <cellStyle name="_бюджет на 2009 ТЭЦ-1. 5" xfId="388"/>
    <cellStyle name="_бюджет на 2009 ТЭЦ-1. 6" xfId="389"/>
    <cellStyle name="_бюджет на 2009 ТЭЦ-1. 6" xfId="390"/>
    <cellStyle name="_бюджет на 2009 ТЭЦ-1. 7" xfId="391"/>
    <cellStyle name="_бюджет на 2009 ТЭЦ-1. 7" xfId="392"/>
    <cellStyle name="_бюджет на 2009 ТЭЦ-1. 8" xfId="393"/>
    <cellStyle name="_бюджет на 2009 ТЭЦ-1. 8" xfId="394"/>
    <cellStyle name="_бюджет на 2009 ТЭЦ-1. 9" xfId="395"/>
    <cellStyle name="_бюджет на 2009 ТЭЦ-1. 9" xfId="396"/>
    <cellStyle name="_бюджет на 2009 ТЭЦ-1._06.10_Услуги по санобработке и вывозу мусора_2011" xfId="397"/>
    <cellStyle name="_бюджет на 2009 ТЭЦ-1._06.10_Услуги по санобработке и вывозу мусора_2011" xfId="398"/>
    <cellStyle name="_бюджет на 2010 ТЭЦ-1." xfId="399"/>
    <cellStyle name="_бюджет на 2010 ТЭЦ-1." xfId="400"/>
    <cellStyle name="_бюджет на 2010 ТЭЦ-1. 10" xfId="401"/>
    <cellStyle name="_бюджет на 2010 ТЭЦ-1. 10" xfId="402"/>
    <cellStyle name="_бюджет на 2010 ТЭЦ-1. 11" xfId="403"/>
    <cellStyle name="_бюджет на 2010 ТЭЦ-1. 11" xfId="404"/>
    <cellStyle name="_бюджет на 2010 ТЭЦ-1. 12" xfId="405"/>
    <cellStyle name="_бюджет на 2010 ТЭЦ-1. 12" xfId="406"/>
    <cellStyle name="_бюджет на 2010 ТЭЦ-1. 2" xfId="407"/>
    <cellStyle name="_бюджет на 2010 ТЭЦ-1. 2" xfId="408"/>
    <cellStyle name="_бюджет на 2010 ТЭЦ-1. 3" xfId="409"/>
    <cellStyle name="_бюджет на 2010 ТЭЦ-1. 3" xfId="410"/>
    <cellStyle name="_бюджет на 2010 ТЭЦ-1. 4" xfId="411"/>
    <cellStyle name="_бюджет на 2010 ТЭЦ-1. 4" xfId="412"/>
    <cellStyle name="_бюджет на 2010 ТЭЦ-1. 5" xfId="413"/>
    <cellStyle name="_бюджет на 2010 ТЭЦ-1. 5" xfId="414"/>
    <cellStyle name="_бюджет на 2010 ТЭЦ-1. 6" xfId="415"/>
    <cellStyle name="_бюджет на 2010 ТЭЦ-1. 6" xfId="416"/>
    <cellStyle name="_бюджет на 2010 ТЭЦ-1. 7" xfId="417"/>
    <cellStyle name="_бюджет на 2010 ТЭЦ-1. 7" xfId="418"/>
    <cellStyle name="_бюджет на 2010 ТЭЦ-1. 8" xfId="419"/>
    <cellStyle name="_бюджет на 2010 ТЭЦ-1. 8" xfId="420"/>
    <cellStyle name="_бюджет на 2010 ТЭЦ-1. 9" xfId="421"/>
    <cellStyle name="_бюджет на 2010 ТЭЦ-1. 9" xfId="422"/>
    <cellStyle name="_бюджет на 2010 ТЭЦ-1._06.10_Услуги по санобработке и вывозу мусора_2011" xfId="423"/>
    <cellStyle name="_бюджет на 2010 ТЭЦ-1._06.10_Услуги по санобработке и вывозу мусора_2011" xfId="424"/>
    <cellStyle name="_Бюджет ТЭЦ-2 проект 2010г._Наташа восстановл." xfId="425"/>
    <cellStyle name="_Бюджет ТЭЦ-2 проект 2010г._Наташа восстановл." xfId="426"/>
    <cellStyle name="_Бюджет ТЭЦ-2 проект 2010г._Наташа восстановл._06.10_Услуги по санобработке и вывозу мусора_2011" xfId="427"/>
    <cellStyle name="_Бюджет ТЭЦ-2 проект 2010г._Наташа восстановл._06.10_Услуги по санобработке и вывозу мусора_2011" xfId="428"/>
    <cellStyle name="_Бюджет ТЭЦ-2 проект 2010г._Наташа восстановл._ТЭЦ-2 Командировочные 2011.г  23.07.2010г." xfId="429"/>
    <cellStyle name="_Бюджет ТЭЦ-2 проект 2010г._Наташа восстановл._ТЭЦ-2 Командировочные 2011.г  23.07.2010г." xfId="430"/>
    <cellStyle name="_департаменты 9 мес" xfId="431"/>
    <cellStyle name="_департаменты 9 мес" xfId="432"/>
    <cellStyle name="_ежем.отчет_инвест" xfId="433"/>
    <cellStyle name="_ежем.отчет_инвест" xfId="434"/>
    <cellStyle name="_Ежемес.отчёт MMR_2009 Самрук-Энерго_01.10.09_last" xfId="435"/>
    <cellStyle name="_Ежемес.отчёт MMR_2009 Самрук-Энерго_01.10.09_last" xfId="436"/>
    <cellStyle name="_Ежемес.отчёт MMR_2009 Самрук-Энерго_october_last (1)" xfId="437"/>
    <cellStyle name="_Ежемес.отчёт MMR_2009 Самрук-Энерго_october_last (1)" xfId="438"/>
    <cellStyle name="_Испол бюджета 11 месяцев" xfId="439"/>
    <cellStyle name="_Испол бюджета 11 месяцев" xfId="440"/>
    <cellStyle name="_Испол бюджета 11 месяцев 2" xfId="6089"/>
    <cellStyle name="_Испол бюджета 11 месяцев 2" xfId="6090"/>
    <cellStyle name="_Испол. бюджета_2009г_2008." xfId="441"/>
    <cellStyle name="_Испол. бюджета_2009г_2008." xfId="442"/>
    <cellStyle name="_Квартальный отчет_2010 - формы для ТЭЦ-1,с комент. к разделу 7" xfId="443"/>
    <cellStyle name="_Квартальный отчет_2010 - формы для ТЭЦ-1,с комент. к разделу 7" xfId="444"/>
    <cellStyle name="_Копия расш. услуг по месячно 2010г. посл" xfId="445"/>
    <cellStyle name="_Копия расш. услуг по месячно 2010г. посл" xfId="446"/>
    <cellStyle name="_Лист15" xfId="447"/>
    <cellStyle name="_Лист15" xfId="448"/>
    <cellStyle name="_методика для СЭ" xfId="449"/>
    <cellStyle name="_методика для СЭ" xfId="450"/>
    <cellStyle name="_Оператив. отчет_2009_АО АлЭС_10.12.09_15.00" xfId="451"/>
    <cellStyle name="_Оператив. отчет_2009_АО АлЭС_10.12.09_15.00" xfId="452"/>
    <cellStyle name="_Помесячный транзит 2010г (1)" xfId="453"/>
    <cellStyle name="_Помесячный транзит 2010г (1)" xfId="454"/>
    <cellStyle name="_Помесячный транзит 2010г (1) 2" xfId="6091"/>
    <cellStyle name="_Помесячный транзит 2010г (1) 2" xfId="6092"/>
    <cellStyle name="_расчеты и расшиф.кондиционеры,газ.вода-11" xfId="455"/>
    <cellStyle name="_расчеты и расшиф.кондиционеры,газ.вода-11" xfId="456"/>
    <cellStyle name="_расчеты и расшиф.кондиционеры,газ.вода-11_Копия Копия РАСШИФРОВКИ ПОСЛЕДНИЙ ВАРИАН С БЮДЖЕТОМ пос верс" xfId="457"/>
    <cellStyle name="_расчеты и расшиф.кондиционеры,газ.вода-11_Копия Копия РАСШИФРОВКИ ПОСЛЕДНИЙ ВАРИАН С БЮДЖЕТОМ пос верс" xfId="458"/>
    <cellStyle name="_расчеты и расшиф.кондиционеры,газ.вода-11_ТЭЦ-1_БЮДЖЕТ 2011 от 20.07.10г" xfId="459"/>
    <cellStyle name="_расчеты и расшиф.кондиционеры,газ.вода-11_ТЭЦ-1_БЮДЖЕТ 2011 от 20.07.10г" xfId="460"/>
    <cellStyle name="_расчеты и расшиф.ст.06.10 дератизация-11" xfId="461"/>
    <cellStyle name="_расчеты и расшиф.ст.06.10 дератизация-11" xfId="462"/>
    <cellStyle name="_расчеты и расшиф.ст.06.10 дератизация-11_Копия Копия РАСШИФРОВКИ ПОСЛЕДНИЙ ВАРИАН С БЮДЖЕТОМ пос верс" xfId="463"/>
    <cellStyle name="_расчеты и расшиф.ст.06.10 дератизация-11_Копия Копия РАСШИФРОВКИ ПОСЛЕДНИЙ ВАРИАН С БЮДЖЕТОМ пос верс" xfId="464"/>
    <cellStyle name="_расчеты и расшиф.ст.06.10 дератизация-11_ТЭЦ-1_БЮДЖЕТ 2011 от 20.07.10г" xfId="465"/>
    <cellStyle name="_расчеты и расшиф.ст.06.10 дератизация-11_ТЭЦ-1_БЮДЖЕТ 2011 от 20.07.10г" xfId="466"/>
    <cellStyle name="_расш. услуг по месячно 2009г." xfId="467"/>
    <cellStyle name="_расш. услуг по месячно 2009г." xfId="468"/>
    <cellStyle name="_расш. услуг по месячно 2009г._Копия Копия РАСШИФРОВКИ ПОСЛЕДНИЙ ВАРИАН С БЮДЖЕТОМ пос верс" xfId="469"/>
    <cellStyle name="_расш. услуг по месячно 2009г._Копия Копия РАСШИФРОВКИ ПОСЛЕДНИЙ ВАРИАН С БЮДЖЕТОМ пос верс" xfId="470"/>
    <cellStyle name="_расш. услуг по месячно 2009г._ТЭЦ-1_БЮДЖЕТ 2011 от 20.07.10г" xfId="471"/>
    <cellStyle name="_расш. услуг по месячно 2009г._ТЭЦ-1_БЮДЖЕТ 2011 от 20.07.10г" xfId="472"/>
    <cellStyle name="_расш. услуг по месячно 2010г." xfId="473"/>
    <cellStyle name="_расш. услуг по месячно 2010г." xfId="474"/>
    <cellStyle name="_РАСШИФРОВКИ" xfId="475"/>
    <cellStyle name="_РАСШИФРОВКИ" xfId="476"/>
    <cellStyle name="_Расшифровки помесячно 2010 с бюджетом" xfId="477"/>
    <cellStyle name="_Расшифровки помесячно 2010 с бюджетом" xfId="478"/>
    <cellStyle name="_расшифровки-форма-год Вика" xfId="479"/>
    <cellStyle name="_расшифровки-форма-год Вика" xfId="480"/>
    <cellStyle name="_расшифровки-форма-год ст.06.09" xfId="481"/>
    <cellStyle name="_расшифровки-форма-год ст.06.09" xfId="482"/>
    <cellStyle name="_расшифровки-форма-год ст.06.09 (1)" xfId="483"/>
    <cellStyle name="_расшифровки-форма-год ст.06.09 (1)" xfId="484"/>
    <cellStyle name="_расшифровки-форма-год ст.06.09 (1) 10" xfId="485"/>
    <cellStyle name="_расшифровки-форма-год ст.06.09 (1) 10" xfId="486"/>
    <cellStyle name="_расшифровки-форма-год ст.06.09 (1) 11" xfId="487"/>
    <cellStyle name="_расшифровки-форма-год ст.06.09 (1) 11" xfId="488"/>
    <cellStyle name="_расшифровки-форма-год ст.06.09 (1) 12" xfId="489"/>
    <cellStyle name="_расшифровки-форма-год ст.06.09 (1) 12" xfId="490"/>
    <cellStyle name="_расшифровки-форма-год ст.06.09 (1) 2" xfId="491"/>
    <cellStyle name="_расшифровки-форма-год ст.06.09 (1) 2" xfId="492"/>
    <cellStyle name="_расшифровки-форма-год ст.06.09 (1) 3" xfId="493"/>
    <cellStyle name="_расшифровки-форма-год ст.06.09 (1) 3" xfId="494"/>
    <cellStyle name="_расшифровки-форма-год ст.06.09 (1) 4" xfId="495"/>
    <cellStyle name="_расшифровки-форма-год ст.06.09 (1) 4" xfId="496"/>
    <cellStyle name="_расшифровки-форма-год ст.06.09 (1) 5" xfId="497"/>
    <cellStyle name="_расшифровки-форма-год ст.06.09 (1) 5" xfId="498"/>
    <cellStyle name="_расшифровки-форма-год ст.06.09 (1) 6" xfId="499"/>
    <cellStyle name="_расшифровки-форма-год ст.06.09 (1) 6" xfId="500"/>
    <cellStyle name="_расшифровки-форма-год ст.06.09 (1) 7" xfId="501"/>
    <cellStyle name="_расшифровки-форма-год ст.06.09 (1) 7" xfId="502"/>
    <cellStyle name="_расшифровки-форма-год ст.06.09 (1) 8" xfId="503"/>
    <cellStyle name="_расшифровки-форма-год ст.06.09 (1) 8" xfId="504"/>
    <cellStyle name="_расшифровки-форма-год ст.06.09 (1) 9" xfId="505"/>
    <cellStyle name="_расшифровки-форма-год ст.06.09 (1) 9" xfId="506"/>
    <cellStyle name="_расшифровки-форма-год ст.06.09 (1)_06.10_Услуги по санобработке и вывозу мусора_2011" xfId="507"/>
    <cellStyle name="_расшифровки-форма-год ст.06.09 (1)_06.10_Услуги по санобработке и вывозу мусора_2011" xfId="508"/>
    <cellStyle name="_расшифровки-форма-год ст.06.09 10" xfId="509"/>
    <cellStyle name="_расшифровки-форма-год ст.06.09 10" xfId="510"/>
    <cellStyle name="_расшифровки-форма-год ст.06.09 11" xfId="511"/>
    <cellStyle name="_расшифровки-форма-год ст.06.09 11" xfId="512"/>
    <cellStyle name="_расшифровки-форма-год ст.06.09 12" xfId="513"/>
    <cellStyle name="_расшифровки-форма-год ст.06.09 12" xfId="514"/>
    <cellStyle name="_расшифровки-форма-год ст.06.09 2" xfId="515"/>
    <cellStyle name="_расшифровки-форма-год ст.06.09 2" xfId="516"/>
    <cellStyle name="_расшифровки-форма-год ст.06.09 3" xfId="517"/>
    <cellStyle name="_расшифровки-форма-год ст.06.09 3" xfId="518"/>
    <cellStyle name="_расшифровки-форма-год ст.06.09 4" xfId="519"/>
    <cellStyle name="_расшифровки-форма-год ст.06.09 4" xfId="520"/>
    <cellStyle name="_расшифровки-форма-год ст.06.09 5" xfId="521"/>
    <cellStyle name="_расшифровки-форма-год ст.06.09 5" xfId="522"/>
    <cellStyle name="_расшифровки-форма-год ст.06.09 6" xfId="523"/>
    <cellStyle name="_расшифровки-форма-год ст.06.09 6" xfId="524"/>
    <cellStyle name="_расшифровки-форма-год ст.06.09 7" xfId="525"/>
    <cellStyle name="_расшифровки-форма-год ст.06.09 7" xfId="526"/>
    <cellStyle name="_расшифровки-форма-год ст.06.09 8" xfId="527"/>
    <cellStyle name="_расшифровки-форма-год ст.06.09 8" xfId="528"/>
    <cellStyle name="_расшифровки-форма-год ст.06.09 9" xfId="529"/>
    <cellStyle name="_расшифровки-форма-год ст.06.09 9" xfId="530"/>
    <cellStyle name="_расшифровки-форма-год ст.06.09_06.10_Услуги по санобработке и вывозу мусора_2011" xfId="531"/>
    <cellStyle name="_расшифровки-форма-год ст.06.09_06.10_Услуги по санобработке и вывозу мусора_2011" xfId="532"/>
    <cellStyle name="_расшифровки-форма-год ТЭЦ-1" xfId="533"/>
    <cellStyle name="_расшифровки-форма-год ТЭЦ-1" xfId="534"/>
    <cellStyle name="_расшифровки-форма-год ТЭЦ-1 10" xfId="535"/>
    <cellStyle name="_расшифровки-форма-год ТЭЦ-1 10" xfId="536"/>
    <cellStyle name="_расшифровки-форма-год ТЭЦ-1 11" xfId="537"/>
    <cellStyle name="_расшифровки-форма-год ТЭЦ-1 11" xfId="538"/>
    <cellStyle name="_расшифровки-форма-год ТЭЦ-1 12" xfId="539"/>
    <cellStyle name="_расшифровки-форма-год ТЭЦ-1 12" xfId="540"/>
    <cellStyle name="_расшифровки-форма-год ТЭЦ-1 2" xfId="541"/>
    <cellStyle name="_расшифровки-форма-год ТЭЦ-1 2" xfId="542"/>
    <cellStyle name="_расшифровки-форма-год ТЭЦ-1 3" xfId="543"/>
    <cellStyle name="_расшифровки-форма-год ТЭЦ-1 3" xfId="544"/>
    <cellStyle name="_расшифровки-форма-год ТЭЦ-1 4" xfId="545"/>
    <cellStyle name="_расшифровки-форма-год ТЭЦ-1 4" xfId="546"/>
    <cellStyle name="_расшифровки-форма-год ТЭЦ-1 5" xfId="547"/>
    <cellStyle name="_расшифровки-форма-год ТЭЦ-1 5" xfId="548"/>
    <cellStyle name="_расшифровки-форма-год ТЭЦ-1 6" xfId="549"/>
    <cellStyle name="_расшифровки-форма-год ТЭЦ-1 6" xfId="550"/>
    <cellStyle name="_расшифровки-форма-год ТЭЦ-1 7" xfId="551"/>
    <cellStyle name="_расшифровки-форма-год ТЭЦ-1 7" xfId="552"/>
    <cellStyle name="_расшифровки-форма-год ТЭЦ-1 8" xfId="553"/>
    <cellStyle name="_расшифровки-форма-год ТЭЦ-1 8" xfId="554"/>
    <cellStyle name="_расшифровки-форма-год ТЭЦ-1 9" xfId="555"/>
    <cellStyle name="_расшифровки-форма-год ТЭЦ-1 9" xfId="556"/>
    <cellStyle name="_Ремонт" xfId="557"/>
    <cellStyle name="_Ремонт" xfId="558"/>
    <cellStyle name="_ремонт (1)" xfId="559"/>
    <cellStyle name="_ремонт (1)" xfId="560"/>
    <cellStyle name="_ремонт с бюдж" xfId="561"/>
    <cellStyle name="_ремонт с бюдж" xfId="562"/>
    <cellStyle name="_Ремонт_10 месяцев 2010 амортизация" xfId="563"/>
    <cellStyle name="_Ремонт_10 месяцев 2010 амортизация" xfId="564"/>
    <cellStyle name="_Ремонт_факт на 2009 под.воды- от 31.05.10" xfId="565"/>
    <cellStyle name="_Ремонт_факт на 2009 под.воды- от 31.05.10" xfId="566"/>
    <cellStyle name="_Ремонт_факт на 2009 под.воды- от 31.05.10 (1)" xfId="567"/>
    <cellStyle name="_Ремонт_факт на 2009 под.воды- от 31.05.10 (1)" xfId="568"/>
    <cellStyle name="_Ремонт_факт на 2009 под.воды- от 31.05.10 (2)" xfId="569"/>
    <cellStyle name="_Ремонт_факт на 2009 под.воды- от 31.05.10 (2)" xfId="570"/>
    <cellStyle name="_Ремонт_факт на 2009-2010 под.воды-10.06.10г" xfId="571"/>
    <cellStyle name="_Ремонт_факт на 2009-2010 под.воды-10.06.10г" xfId="572"/>
    <cellStyle name="_Ремонт_факт подпитка на 2010г." xfId="573"/>
    <cellStyle name="_Ремонт_факт подпитка на 2010г." xfId="574"/>
    <cellStyle name="_Ремонт_ХЦ подпитка за 9мес." xfId="575"/>
    <cellStyle name="_Ремонт_ХЦ подпитка за 9мес." xfId="576"/>
    <cellStyle name="_ст.01.05ТТЦ" xfId="577"/>
    <cellStyle name="_ст.01.05ТТЦ" xfId="578"/>
    <cellStyle name="_ст.01.05ТТЦ_Копия Копия РАСШИФРОВКИ ПОСЛЕДНИЙ ВАРИАН С БЮДЖЕТОМ пос верс" xfId="579"/>
    <cellStyle name="_ст.01.05ТТЦ_Копия Копия РАСШИФРОВКИ ПОСЛЕДНИЙ ВАРИАН С БЮДЖЕТОМ пос верс" xfId="580"/>
    <cellStyle name="_ст.01.05ТТЦ_ТЭЦ-1_БЮДЖЕТ 2011 от 20.07.10г" xfId="581"/>
    <cellStyle name="_ст.01.05ТТЦ_ТЭЦ-1_БЮДЖЕТ 2011 от 20.07.10г" xfId="582"/>
    <cellStyle name="_ст.06.10 вневед." xfId="583"/>
    <cellStyle name="_ст.06.10 вневед." xfId="584"/>
    <cellStyle name="_ст.06.10 вневед._Копия Копия РАСШИФРОВКИ ПОСЛЕДНИЙ ВАРИАН С БЮДЖЕТОМ пос верс" xfId="585"/>
    <cellStyle name="_ст.06.10 вневед._Копия Копия РАСШИФРОВКИ ПОСЛЕДНИЙ ВАРИАН С БЮДЖЕТОМ пос верс" xfId="586"/>
    <cellStyle name="_ст.06.10 вневед._ТЭЦ-1_БЮДЖЕТ 2011 от 20.07.10г" xfId="587"/>
    <cellStyle name="_ст.06.10 вневед._ТЭЦ-1_БЮДЖЕТ 2011 от 20.07.10г" xfId="588"/>
    <cellStyle name="_тепло" xfId="589"/>
    <cellStyle name="_тепло" xfId="590"/>
    <cellStyle name="_Топливо 2010" xfId="591"/>
    <cellStyle name="_Топливо 2010" xfId="592"/>
    <cellStyle name="_ТЭЦ-1подпитка 2010 для арем новая вода (1)" xfId="593"/>
    <cellStyle name="_ТЭЦ-1подпитка 2010 для арем новая вода (1)" xfId="594"/>
    <cellStyle name="_факт на 2009 под.воды- от 31.05.10" xfId="595"/>
    <cellStyle name="_факт на 2009 под.воды- от 31.05.10" xfId="596"/>
    <cellStyle name="_факт на 2009 под.воды- от 31.05.10 (1)" xfId="597"/>
    <cellStyle name="_факт на 2009 под.воды- от 31.05.10 (1)" xfId="598"/>
    <cellStyle name="_факт на 2009 под.воды- от 31.05.10 (2)" xfId="599"/>
    <cellStyle name="_факт на 2009 под.воды- от 31.05.10 (2)" xfId="600"/>
    <cellStyle name="_факт на 2009 под.воды-от 25.05.10 (1)" xfId="601"/>
    <cellStyle name="_факт на 2009 под.воды-от 25.05.10 (1)" xfId="602"/>
    <cellStyle name="_факт на 2009 под.воды-от 25.05.10 (1)_10 месяцев 2010 амортизация" xfId="603"/>
    <cellStyle name="_факт на 2009 под.воды-от 25.05.10 (1)_10 месяцев 2010 амортизация" xfId="604"/>
    <cellStyle name="_факт на 2009 под.воды-от 25.05.10 (1)_факт на 2009 под.воды- от 31.05.10" xfId="605"/>
    <cellStyle name="_факт на 2009 под.воды-от 25.05.10 (1)_факт на 2009 под.воды- от 31.05.10" xfId="606"/>
    <cellStyle name="_факт на 2009 под.воды-от 25.05.10 (1)_факт на 2009 под.воды- от 31.05.10 (1)" xfId="607"/>
    <cellStyle name="_факт на 2009 под.воды-от 25.05.10 (1)_факт на 2009 под.воды- от 31.05.10 (1)" xfId="608"/>
    <cellStyle name="_факт на 2009 под.воды-от 25.05.10 (1)_факт на 2009 под.воды- от 31.05.10 (2)" xfId="609"/>
    <cellStyle name="_факт на 2009 под.воды-от 25.05.10 (1)_факт на 2009 под.воды- от 31.05.10 (2)" xfId="610"/>
    <cellStyle name="_факт на 2009 под.воды-от 25.05.10 (1)_факт на 2009-2010 под.воды-10.06.10г" xfId="611"/>
    <cellStyle name="_факт на 2009 под.воды-от 25.05.10 (1)_факт на 2009-2010 под.воды-10.06.10г" xfId="612"/>
    <cellStyle name="_факт на 2009 под.воды-от 25.05.10 (1)_ХЦ подпитка за 9мес." xfId="613"/>
    <cellStyle name="_факт на 2009 под.воды-от 25.05.10 (1)_ХЦ подпитка за 9мес." xfId="614"/>
    <cellStyle name="_факт на 2009-2010 под.воды-10.06.10г" xfId="615"/>
    <cellStyle name="_факт на 2009-2010 под.воды-10.06.10г" xfId="616"/>
    <cellStyle name="_факт подпитка на 2010г." xfId="617"/>
    <cellStyle name="_факт подпитка на 2010г." xfId="618"/>
    <cellStyle name="_Форма бюджета 0106" xfId="619"/>
    <cellStyle name="_Форма бюджета 0106" xfId="620"/>
    <cellStyle name="_Форма бюджета 0106 10" xfId="621"/>
    <cellStyle name="_Форма бюджета 0106 10" xfId="622"/>
    <cellStyle name="_Форма бюджета 0106 11" xfId="623"/>
    <cellStyle name="_Форма бюджета 0106 11" xfId="624"/>
    <cellStyle name="_Форма бюджета 0106 12" xfId="625"/>
    <cellStyle name="_Форма бюджета 0106 12" xfId="626"/>
    <cellStyle name="_Форма бюджета 0106 2" xfId="627"/>
    <cellStyle name="_Форма бюджета 0106 2" xfId="628"/>
    <cellStyle name="_Форма бюджета 0106 3" xfId="629"/>
    <cellStyle name="_Форма бюджета 0106 3" xfId="630"/>
    <cellStyle name="_Форма бюджета 0106 4" xfId="631"/>
    <cellStyle name="_Форма бюджета 0106 4" xfId="632"/>
    <cellStyle name="_Форма бюджета 0106 5" xfId="633"/>
    <cellStyle name="_Форма бюджета 0106 5" xfId="634"/>
    <cellStyle name="_Форма бюджета 0106 6" xfId="635"/>
    <cellStyle name="_Форма бюджета 0106 6" xfId="636"/>
    <cellStyle name="_Форма бюджета 0106 7" xfId="637"/>
    <cellStyle name="_Форма бюджета 0106 7" xfId="638"/>
    <cellStyle name="_Форма бюджета 0106 8" xfId="639"/>
    <cellStyle name="_Форма бюджета 0106 8" xfId="640"/>
    <cellStyle name="_Форма бюджета 0106 9" xfId="641"/>
    <cellStyle name="_Форма бюджета 0106 9" xfId="642"/>
    <cellStyle name="_Формы бюдж АО АлЭС_2010 для конс." xfId="643"/>
    <cellStyle name="_Формы бюдж АО АлЭС_2010 для конс." xfId="644"/>
    <cellStyle name="_Формы бюдж АО АлЭС_2010_01 09 09" xfId="645"/>
    <cellStyle name="_Формы бюдж АО АлЭС_2010_01 09 09" xfId="646"/>
    <cellStyle name="_Формы бюдж АО АлЭС_2010_01 09 09 2" xfId="6093"/>
    <cellStyle name="_Формы бюдж АО АлЭС_2010_01 09 09 2" xfId="6094"/>
    <cellStyle name="_Формы по корректир. бюдж. АО АлЭС_2010_02.02.10" xfId="647"/>
    <cellStyle name="_Формы по корректир. бюдж. АО АлЭС_2010_02.02.10" xfId="648"/>
    <cellStyle name="_Формы по корректир. бюдж. АО АлЭС_2010_02.02.10 2" xfId="6095"/>
    <cellStyle name="_Формы по корректир. бюдж. АО АлЭС_2010_02.02.10 2" xfId="6096"/>
    <cellStyle name="_Формы по корректир. бюдж. АО АлЭС_2010_last" xfId="649"/>
    <cellStyle name="_Формы по корректир. бюдж. АО АлЭС_2010_last" xfId="650"/>
    <cellStyle name="_Формы по корректир. бюдж. АО АлЭС_2010_last 2" xfId="6097"/>
    <cellStyle name="_Формы по корректир. бюдж. АО АлЭС_2010_last 2" xfId="6098"/>
    <cellStyle name="_ХЦ подпитка за 9мес." xfId="651"/>
    <cellStyle name="_ХЦ подпитка за 9мес." xfId="652"/>
    <cellStyle name="_Шаблон_2011" xfId="653"/>
    <cellStyle name="_Шаблон_2011" xfId="654"/>
    <cellStyle name="_эксп." xfId="655"/>
    <cellStyle name="_эксп." xfId="656"/>
    <cellStyle name="_эксп. 10" xfId="657"/>
    <cellStyle name="_эксп. 10" xfId="658"/>
    <cellStyle name="_эксп. 11" xfId="659"/>
    <cellStyle name="_эксп. 11" xfId="660"/>
    <cellStyle name="_эксп. 12" xfId="661"/>
    <cellStyle name="_эксп. 12" xfId="662"/>
    <cellStyle name="_эксп. 2" xfId="663"/>
    <cellStyle name="_эксп. 2" xfId="664"/>
    <cellStyle name="_эксп. 3" xfId="665"/>
    <cellStyle name="_эксп. 3" xfId="666"/>
    <cellStyle name="_эксп. 4" xfId="667"/>
    <cellStyle name="_эксп. 4" xfId="668"/>
    <cellStyle name="_эксп. 5" xfId="669"/>
    <cellStyle name="_эксп. 5" xfId="670"/>
    <cellStyle name="_эксп. 6" xfId="671"/>
    <cellStyle name="_эксп. 6" xfId="672"/>
    <cellStyle name="_эксп. 7" xfId="673"/>
    <cellStyle name="_эксп. 7" xfId="674"/>
    <cellStyle name="_эксп. 8" xfId="675"/>
    <cellStyle name="_эксп. 8" xfId="676"/>
    <cellStyle name="_эксп. 9" xfId="677"/>
    <cellStyle name="_эксп. 9" xfId="678"/>
    <cellStyle name="_эксп._06.10_Услуги по санобработке и вывозу мусора_2011" xfId="679"/>
    <cellStyle name="_эксп._06.10_Услуги по санобработке и вывозу мусора_2011" xfId="680"/>
    <cellStyle name="_яяяПомесячный баланс на 2010г(1.03.10) 4 762" xfId="681"/>
    <cellStyle name="_яяяПомесячный баланс на 2010г(1.03.10) 4 762" xfId="682"/>
    <cellStyle name="_яяяПомесячный баланс на 2010г(1.03.10) 4 762 2" xfId="6099"/>
    <cellStyle name="_яяяПомесячный баланс на 2010г(1.03.10) 4 762 2" xfId="6100"/>
    <cellStyle name="_яяяПомесячный баланс на 2010г(1.03.10) 4 762 2 2" xfId="6101"/>
    <cellStyle name="_яяяПомесячный баланс на 2010г(1.03.10) 4 762 2 2" xfId="6102"/>
    <cellStyle name="_яяяПомесячный баланс на 2010г(1.03.10) 4 762 2 3" xfId="6103"/>
    <cellStyle name="_яяяПомесячный баланс на 2010г(1.03.10) 4 762 2 3" xfId="6104"/>
    <cellStyle name="_яяяПомесячный баланс на 2010г(1.03.10) 4 762 2 4" xfId="6105"/>
    <cellStyle name="_яяяПомесячный баланс на 2010г(1.03.10) 4 762 2 4" xfId="6106"/>
    <cellStyle name="_яяяПомесячный баланс на 2010г(1.03.10) 4 762 2 5" xfId="6107"/>
    <cellStyle name="_яяяПомесячный баланс на 2010г(1.03.10) 4 762 2 5" xfId="6108"/>
    <cellStyle name="_яяяПомесячный баланс на 2010г(1.03.10) 4 762 3" xfId="6109"/>
    <cellStyle name="_яяяПомесячный баланс на 2010г(1.03.10) 4 762 3" xfId="6110"/>
    <cellStyle name="_яяяПомесячный баланс на 2010г(1.03.10) 4 762_Копия Копия РАСШИФРОВКИ ПОСЛЕДНИЙ ВАРИАН С БЮДЖЕТОМ пос верс" xfId="683"/>
    <cellStyle name="_яяяПомесячный баланс на 2010г(1.03.10) 4 762_Копия Копия РАСШИФРОВКИ ПОСЛЕДНИЙ ВАРИАН С БЮДЖЕТОМ пос верс" xfId="684"/>
    <cellStyle name="_яяяПомесячный баланс на 2010г(1.03.10) 4 762_ТЭЦ-1_БЮДЖЕТ 2011 от 20.07.10г" xfId="685"/>
    <cellStyle name="_яяяПомесячный баланс на 2010г(1.03.10) 4 762_ТЭЦ-1_БЮДЖЕТ 2011 от 20.07.10г" xfId="686"/>
    <cellStyle name="" xfId="687"/>
    <cellStyle name="" xfId="688"/>
    <cellStyle name=" 2" xfId="6111"/>
    <cellStyle name=" 2" xfId="6112"/>
    <cellStyle name="_06.09" xfId="689"/>
    <cellStyle name="_06.09" xfId="690"/>
    <cellStyle name="_10 месяцев 2010 амортизация" xfId="691"/>
    <cellStyle name="_10 месяцев 2010 амортизация" xfId="692"/>
    <cellStyle name="_3. Пакет на ежеквартальной основе" xfId="693"/>
    <cellStyle name="_3. Пакет на ежеквартальной основе" xfId="694"/>
    <cellStyle name="_Бюджет 2010" xfId="6113"/>
    <cellStyle name="_Бюджет 2010" xfId="6114"/>
    <cellStyle name="_Бюджет 2010 2" xfId="6115"/>
    <cellStyle name="_Бюджет 2010 2" xfId="6116"/>
    <cellStyle name="_Бюджет 2010 3" xfId="6117"/>
    <cellStyle name="_Бюджет 2010 3" xfId="6118"/>
    <cellStyle name="_Бюджет 2010 4" xfId="6119"/>
    <cellStyle name="_Бюджет 2010 4" xfId="6120"/>
    <cellStyle name="_Бюджет 2010 5" xfId="6121"/>
    <cellStyle name="_Бюджет 2010 5" xfId="6122"/>
    <cellStyle name="_Бюджет АО АлэС_2011_2015" xfId="695"/>
    <cellStyle name="_Бюджет АО АлэС_2011_2015" xfId="696"/>
    <cellStyle name="_Бюджет АО АлэС_2011_2015 2" xfId="6123"/>
    <cellStyle name="_Бюджет АО АлэС_2011_2015 2" xfId="6124"/>
    <cellStyle name="_бюджет на 2009 ТЭЦ-1." xfId="697"/>
    <cellStyle name="_бюджет на 2009 ТЭЦ-1." xfId="698"/>
    <cellStyle name="_бюджет на 2009 ТЭЦ-1. 10" xfId="699"/>
    <cellStyle name="_бюджет на 2009 ТЭЦ-1. 10" xfId="700"/>
    <cellStyle name="_бюджет на 2009 ТЭЦ-1. 11" xfId="701"/>
    <cellStyle name="_бюджет на 2009 ТЭЦ-1. 11" xfId="702"/>
    <cellStyle name="_бюджет на 2009 ТЭЦ-1. 12" xfId="703"/>
    <cellStyle name="_бюджет на 2009 ТЭЦ-1. 12" xfId="704"/>
    <cellStyle name="_бюджет на 2009 ТЭЦ-1. 2" xfId="705"/>
    <cellStyle name="_бюджет на 2009 ТЭЦ-1. 2" xfId="706"/>
    <cellStyle name="_бюджет на 2009 ТЭЦ-1. 3" xfId="707"/>
    <cellStyle name="_бюджет на 2009 ТЭЦ-1. 3" xfId="708"/>
    <cellStyle name="_бюджет на 2009 ТЭЦ-1. 4" xfId="709"/>
    <cellStyle name="_бюджет на 2009 ТЭЦ-1. 4" xfId="710"/>
    <cellStyle name="_бюджет на 2009 ТЭЦ-1. 5" xfId="711"/>
    <cellStyle name="_бюджет на 2009 ТЭЦ-1. 5" xfId="712"/>
    <cellStyle name="_бюджет на 2009 ТЭЦ-1. 6" xfId="713"/>
    <cellStyle name="_бюджет на 2009 ТЭЦ-1. 6" xfId="714"/>
    <cellStyle name="_бюджет на 2009 ТЭЦ-1. 7" xfId="715"/>
    <cellStyle name="_бюджет на 2009 ТЭЦ-1. 7" xfId="716"/>
    <cellStyle name="_бюджет на 2009 ТЭЦ-1. 8" xfId="717"/>
    <cellStyle name="_бюджет на 2009 ТЭЦ-1. 8" xfId="718"/>
    <cellStyle name="_бюджет на 2009 ТЭЦ-1. 9" xfId="719"/>
    <cellStyle name="_бюджет на 2009 ТЭЦ-1. 9" xfId="720"/>
    <cellStyle name="_бюджет на 2009 ТЭЦ-1._06.10_Услуги по санобработке и вывозу мусора_2011" xfId="721"/>
    <cellStyle name="_бюджет на 2009 ТЭЦ-1._06.10_Услуги по санобработке и вывозу мусора_2011" xfId="722"/>
    <cellStyle name="_бюджет на 2010 ТЭЦ-1." xfId="723"/>
    <cellStyle name="_бюджет на 2010 ТЭЦ-1." xfId="724"/>
    <cellStyle name="_бюджет на 2010 ТЭЦ-1. 10" xfId="725"/>
    <cellStyle name="_бюджет на 2010 ТЭЦ-1. 10" xfId="726"/>
    <cellStyle name="_бюджет на 2010 ТЭЦ-1. 11" xfId="727"/>
    <cellStyle name="_бюджет на 2010 ТЭЦ-1. 11" xfId="728"/>
    <cellStyle name="_бюджет на 2010 ТЭЦ-1. 12" xfId="729"/>
    <cellStyle name="_бюджет на 2010 ТЭЦ-1. 12" xfId="730"/>
    <cellStyle name="_бюджет на 2010 ТЭЦ-1. 2" xfId="731"/>
    <cellStyle name="_бюджет на 2010 ТЭЦ-1. 2" xfId="732"/>
    <cellStyle name="_бюджет на 2010 ТЭЦ-1. 3" xfId="733"/>
    <cellStyle name="_бюджет на 2010 ТЭЦ-1. 3" xfId="734"/>
    <cellStyle name="_бюджет на 2010 ТЭЦ-1. 4" xfId="735"/>
    <cellStyle name="_бюджет на 2010 ТЭЦ-1. 4" xfId="736"/>
    <cellStyle name="_бюджет на 2010 ТЭЦ-1. 5" xfId="737"/>
    <cellStyle name="_бюджет на 2010 ТЭЦ-1. 5" xfId="738"/>
    <cellStyle name="_бюджет на 2010 ТЭЦ-1. 6" xfId="739"/>
    <cellStyle name="_бюджет на 2010 ТЭЦ-1. 6" xfId="740"/>
    <cellStyle name="_бюджет на 2010 ТЭЦ-1. 7" xfId="741"/>
    <cellStyle name="_бюджет на 2010 ТЭЦ-1. 7" xfId="742"/>
    <cellStyle name="_бюджет на 2010 ТЭЦ-1. 8" xfId="743"/>
    <cellStyle name="_бюджет на 2010 ТЭЦ-1. 8" xfId="744"/>
    <cellStyle name="_бюджет на 2010 ТЭЦ-1. 9" xfId="745"/>
    <cellStyle name="_бюджет на 2010 ТЭЦ-1. 9" xfId="746"/>
    <cellStyle name="_бюджет на 2010 ТЭЦ-1._06.10_Услуги по санобработке и вывозу мусора_2011" xfId="747"/>
    <cellStyle name="_бюджет на 2010 ТЭЦ-1._06.10_Услуги по санобработке и вывозу мусора_2011" xfId="748"/>
    <cellStyle name="_Бюджет ТЭЦ-2 проект 2010г._Наташа восстановл." xfId="749"/>
    <cellStyle name="_Бюджет ТЭЦ-2 проект 2010г._Наташа восстановл." xfId="750"/>
    <cellStyle name="_Бюджет ТЭЦ-2 проект 2010г._Наташа восстановл._06.10_Услуги по санобработке и вывозу мусора_2011" xfId="751"/>
    <cellStyle name="_Бюджет ТЭЦ-2 проект 2010г._Наташа восстановл._06.10_Услуги по санобработке и вывозу мусора_2011" xfId="752"/>
    <cellStyle name="_Бюджет ТЭЦ-2 проект 2010г._Наташа восстановл._ТЭЦ-2 Командировочные 2011.г  23.07.2010г." xfId="753"/>
    <cellStyle name="_Бюджет ТЭЦ-2 проект 2010г._Наташа восстановл._ТЭЦ-2 Командировочные 2011.г  23.07.2010г." xfId="754"/>
    <cellStyle name="_департаменты 9 мес" xfId="755"/>
    <cellStyle name="_департаменты 9 мес" xfId="756"/>
    <cellStyle name="_ежем.отчет_инвест" xfId="757"/>
    <cellStyle name="_ежем.отчет_инвест" xfId="758"/>
    <cellStyle name="_Ежемес.отчёт MMR_2009 Самрук-Энерго_01.10.09_last" xfId="759"/>
    <cellStyle name="_Ежемес.отчёт MMR_2009 Самрук-Энерго_01.10.09_last" xfId="760"/>
    <cellStyle name="_Ежемес.отчёт MMR_2009 Самрук-Энерго_october_last (1)" xfId="761"/>
    <cellStyle name="_Ежемес.отчёт MMR_2009 Самрук-Энерго_october_last (1)" xfId="762"/>
    <cellStyle name="_Испол бюджета 11 месяцев" xfId="763"/>
    <cellStyle name="_Испол бюджета 11 месяцев" xfId="764"/>
    <cellStyle name="_Испол бюджета 11 месяцев 2" xfId="6125"/>
    <cellStyle name="_Испол бюджета 11 месяцев 2" xfId="6126"/>
    <cellStyle name="_Испол. бюджета_2009г_2008." xfId="765"/>
    <cellStyle name="_Испол. бюджета_2009г_2008." xfId="766"/>
    <cellStyle name="_Квартальный отчет_2010 - формы для ТЭЦ-1,с комент. к разделу 7" xfId="767"/>
    <cellStyle name="_Квартальный отчет_2010 - формы для ТЭЦ-1,с комент. к разделу 7" xfId="768"/>
    <cellStyle name="_Копия расш. услуг по месячно 2010г. посл" xfId="769"/>
    <cellStyle name="_Копия расш. услуг по месячно 2010г. посл" xfId="770"/>
    <cellStyle name="_Лист15" xfId="771"/>
    <cellStyle name="_Лист15" xfId="772"/>
    <cellStyle name="_методика для СЭ" xfId="773"/>
    <cellStyle name="_методика для СЭ" xfId="774"/>
    <cellStyle name="_Оператив. отчет_2009_АО АлЭС_10.12.09_15.00" xfId="775"/>
    <cellStyle name="_Оператив. отчет_2009_АО АлЭС_10.12.09_15.00" xfId="776"/>
    <cellStyle name="_Помесячный транзит 2010г (1)" xfId="777"/>
    <cellStyle name="_Помесячный транзит 2010г (1)" xfId="778"/>
    <cellStyle name="_Помесячный транзит 2010г (1) 2" xfId="6127"/>
    <cellStyle name="_Помесячный транзит 2010г (1) 2" xfId="6128"/>
    <cellStyle name="_расчеты и расшиф.кондиционеры,газ.вода-11" xfId="779"/>
    <cellStyle name="_расчеты и расшиф.кондиционеры,газ.вода-11" xfId="780"/>
    <cellStyle name="_расчеты и расшиф.кондиционеры,газ.вода-11_Копия Копия РАСШИФРОВКИ ПОСЛЕДНИЙ ВАРИАН С БЮДЖЕТОМ пос верс" xfId="781"/>
    <cellStyle name="_расчеты и расшиф.кондиционеры,газ.вода-11_Копия Копия РАСШИФРОВКИ ПОСЛЕДНИЙ ВАРИАН С БЮДЖЕТОМ пос верс" xfId="782"/>
    <cellStyle name="_расчеты и расшиф.кондиционеры,газ.вода-11_ТЭЦ-1_БЮДЖЕТ 2011 от 20.07.10г" xfId="783"/>
    <cellStyle name="_расчеты и расшиф.кондиционеры,газ.вода-11_ТЭЦ-1_БЮДЖЕТ 2011 от 20.07.10г" xfId="784"/>
    <cellStyle name="_расчеты и расшиф.ст.06.10 дератизация-11" xfId="785"/>
    <cellStyle name="_расчеты и расшиф.ст.06.10 дератизация-11" xfId="786"/>
    <cellStyle name="_расчеты и расшиф.ст.06.10 дератизация-11_Копия Копия РАСШИФРОВКИ ПОСЛЕДНИЙ ВАРИАН С БЮДЖЕТОМ пос верс" xfId="787"/>
    <cellStyle name="_расчеты и расшиф.ст.06.10 дератизация-11_Копия Копия РАСШИФРОВКИ ПОСЛЕДНИЙ ВАРИАН С БЮДЖЕТОМ пос верс" xfId="788"/>
    <cellStyle name="_расчеты и расшиф.ст.06.10 дератизация-11_ТЭЦ-1_БЮДЖЕТ 2011 от 20.07.10г" xfId="789"/>
    <cellStyle name="_расчеты и расшиф.ст.06.10 дератизация-11_ТЭЦ-1_БЮДЖЕТ 2011 от 20.07.10г" xfId="790"/>
    <cellStyle name="_расш. услуг по месячно 2009г." xfId="791"/>
    <cellStyle name="_расш. услуг по месячно 2009г." xfId="792"/>
    <cellStyle name="_расш. услуг по месячно 2009г._Копия Копия РАСШИФРОВКИ ПОСЛЕДНИЙ ВАРИАН С БЮДЖЕТОМ пос верс" xfId="793"/>
    <cellStyle name="_расш. услуг по месячно 2009г._Копия Копия РАСШИФРОВКИ ПОСЛЕДНИЙ ВАРИАН С БЮДЖЕТОМ пос верс" xfId="794"/>
    <cellStyle name="_расш. услуг по месячно 2009г._ТЭЦ-1_БЮДЖЕТ 2011 от 20.07.10г" xfId="795"/>
    <cellStyle name="_расш. услуг по месячно 2009г._ТЭЦ-1_БЮДЖЕТ 2011 от 20.07.10г" xfId="796"/>
    <cellStyle name="_расш. услуг по месячно 2010г." xfId="797"/>
    <cellStyle name="_расш. услуг по месячно 2010г." xfId="798"/>
    <cellStyle name="_РАСШИФРОВКИ" xfId="799"/>
    <cellStyle name="_РАСШИФРОВКИ" xfId="800"/>
    <cellStyle name="_Расшифровки помесячно 2010 с бюджетом" xfId="801"/>
    <cellStyle name="_Расшифровки помесячно 2010 с бюджетом" xfId="802"/>
    <cellStyle name="_расшифровки-форма-год Вика" xfId="803"/>
    <cellStyle name="_расшифровки-форма-год Вика" xfId="804"/>
    <cellStyle name="_расшифровки-форма-год ст.06.09" xfId="805"/>
    <cellStyle name="_расшифровки-форма-год ст.06.09" xfId="806"/>
    <cellStyle name="_расшифровки-форма-год ст.06.09 (1)" xfId="807"/>
    <cellStyle name="_расшифровки-форма-год ст.06.09 (1)" xfId="808"/>
    <cellStyle name="_расшифровки-форма-год ст.06.09 (1) 10" xfId="809"/>
    <cellStyle name="_расшифровки-форма-год ст.06.09 (1) 10" xfId="810"/>
    <cellStyle name="_расшифровки-форма-год ст.06.09 (1) 11" xfId="811"/>
    <cellStyle name="_расшифровки-форма-год ст.06.09 (1) 11" xfId="812"/>
    <cellStyle name="_расшифровки-форма-год ст.06.09 (1) 12" xfId="813"/>
    <cellStyle name="_расшифровки-форма-год ст.06.09 (1) 12" xfId="814"/>
    <cellStyle name="_расшифровки-форма-год ст.06.09 (1) 2" xfId="815"/>
    <cellStyle name="_расшифровки-форма-год ст.06.09 (1) 2" xfId="816"/>
    <cellStyle name="_расшифровки-форма-год ст.06.09 (1) 3" xfId="817"/>
    <cellStyle name="_расшифровки-форма-год ст.06.09 (1) 3" xfId="818"/>
    <cellStyle name="_расшифровки-форма-год ст.06.09 (1) 4" xfId="819"/>
    <cellStyle name="_расшифровки-форма-год ст.06.09 (1) 4" xfId="820"/>
    <cellStyle name="_расшифровки-форма-год ст.06.09 (1) 5" xfId="821"/>
    <cellStyle name="_расшифровки-форма-год ст.06.09 (1) 5" xfId="822"/>
    <cellStyle name="_расшифровки-форма-год ст.06.09 (1) 6" xfId="823"/>
    <cellStyle name="_расшифровки-форма-год ст.06.09 (1) 6" xfId="824"/>
    <cellStyle name="_расшифровки-форма-год ст.06.09 (1) 7" xfId="825"/>
    <cellStyle name="_расшифровки-форма-год ст.06.09 (1) 7" xfId="826"/>
    <cellStyle name="_расшифровки-форма-год ст.06.09 (1) 8" xfId="827"/>
    <cellStyle name="_расшифровки-форма-год ст.06.09 (1) 8" xfId="828"/>
    <cellStyle name="_расшифровки-форма-год ст.06.09 (1) 9" xfId="829"/>
    <cellStyle name="_расшифровки-форма-год ст.06.09 (1) 9" xfId="830"/>
    <cellStyle name="_расшифровки-форма-год ст.06.09 (1)_06.10_Услуги по санобработке и вывозу мусора_2011" xfId="831"/>
    <cellStyle name="_расшифровки-форма-год ст.06.09 (1)_06.10_Услуги по санобработке и вывозу мусора_2011" xfId="832"/>
    <cellStyle name="_расшифровки-форма-год ст.06.09 10" xfId="833"/>
    <cellStyle name="_расшифровки-форма-год ст.06.09 10" xfId="834"/>
    <cellStyle name="_расшифровки-форма-год ст.06.09 11" xfId="835"/>
    <cellStyle name="_расшифровки-форма-год ст.06.09 11" xfId="836"/>
    <cellStyle name="_расшифровки-форма-год ст.06.09 12" xfId="837"/>
    <cellStyle name="_расшифровки-форма-год ст.06.09 12" xfId="838"/>
    <cellStyle name="_расшифровки-форма-год ст.06.09 2" xfId="839"/>
    <cellStyle name="_расшифровки-форма-год ст.06.09 2" xfId="840"/>
    <cellStyle name="_расшифровки-форма-год ст.06.09 3" xfId="841"/>
    <cellStyle name="_расшифровки-форма-год ст.06.09 3" xfId="842"/>
    <cellStyle name="_расшифровки-форма-год ст.06.09 4" xfId="843"/>
    <cellStyle name="_расшифровки-форма-год ст.06.09 4" xfId="844"/>
    <cellStyle name="_расшифровки-форма-год ст.06.09 5" xfId="845"/>
    <cellStyle name="_расшифровки-форма-год ст.06.09 5" xfId="846"/>
    <cellStyle name="_расшифровки-форма-год ст.06.09 6" xfId="847"/>
    <cellStyle name="_расшифровки-форма-год ст.06.09 6" xfId="848"/>
    <cellStyle name="_расшифровки-форма-год ст.06.09 7" xfId="849"/>
    <cellStyle name="_расшифровки-форма-год ст.06.09 7" xfId="850"/>
    <cellStyle name="_расшифровки-форма-год ст.06.09 8" xfId="851"/>
    <cellStyle name="_расшифровки-форма-год ст.06.09 8" xfId="852"/>
    <cellStyle name="_расшифровки-форма-год ст.06.09 9" xfId="853"/>
    <cellStyle name="_расшифровки-форма-год ст.06.09 9" xfId="854"/>
    <cellStyle name="_расшифровки-форма-год ст.06.09_06.10_Услуги по санобработке и вывозу мусора_2011" xfId="855"/>
    <cellStyle name="_расшифровки-форма-год ст.06.09_06.10_Услуги по санобработке и вывозу мусора_2011" xfId="856"/>
    <cellStyle name="_расшифровки-форма-год ТЭЦ-1" xfId="857"/>
    <cellStyle name="_расшифровки-форма-год ТЭЦ-1" xfId="858"/>
    <cellStyle name="_расшифровки-форма-год ТЭЦ-1 10" xfId="859"/>
    <cellStyle name="_расшифровки-форма-год ТЭЦ-1 10" xfId="860"/>
    <cellStyle name="_расшифровки-форма-год ТЭЦ-1 11" xfId="861"/>
    <cellStyle name="_расшифровки-форма-год ТЭЦ-1 11" xfId="862"/>
    <cellStyle name="_расшифровки-форма-год ТЭЦ-1 12" xfId="863"/>
    <cellStyle name="_расшифровки-форма-год ТЭЦ-1 12" xfId="864"/>
    <cellStyle name="_расшифровки-форма-год ТЭЦ-1 2" xfId="865"/>
    <cellStyle name="_расшифровки-форма-год ТЭЦ-1 2" xfId="866"/>
    <cellStyle name="_расшифровки-форма-год ТЭЦ-1 3" xfId="867"/>
    <cellStyle name="_расшифровки-форма-год ТЭЦ-1 3" xfId="868"/>
    <cellStyle name="_расшифровки-форма-год ТЭЦ-1 4" xfId="869"/>
    <cellStyle name="_расшифровки-форма-год ТЭЦ-1 4" xfId="870"/>
    <cellStyle name="_расшифровки-форма-год ТЭЦ-1 5" xfId="871"/>
    <cellStyle name="_расшифровки-форма-год ТЭЦ-1 5" xfId="872"/>
    <cellStyle name="_расшифровки-форма-год ТЭЦ-1 6" xfId="873"/>
    <cellStyle name="_расшифровки-форма-год ТЭЦ-1 6" xfId="874"/>
    <cellStyle name="_расшифровки-форма-год ТЭЦ-1 7" xfId="875"/>
    <cellStyle name="_расшифровки-форма-год ТЭЦ-1 7" xfId="876"/>
    <cellStyle name="_расшифровки-форма-год ТЭЦ-1 8" xfId="877"/>
    <cellStyle name="_расшифровки-форма-год ТЭЦ-1 8" xfId="878"/>
    <cellStyle name="_расшифровки-форма-год ТЭЦ-1 9" xfId="879"/>
    <cellStyle name="_расшифровки-форма-год ТЭЦ-1 9" xfId="880"/>
    <cellStyle name="_Ремонт" xfId="881"/>
    <cellStyle name="_Ремонт" xfId="882"/>
    <cellStyle name="_ремонт (1)" xfId="883"/>
    <cellStyle name="_ремонт (1)" xfId="884"/>
    <cellStyle name="_ремонт с бюдж" xfId="885"/>
    <cellStyle name="_ремонт с бюдж" xfId="886"/>
    <cellStyle name="_Ремонт_10 месяцев 2010 амортизация" xfId="887"/>
    <cellStyle name="_Ремонт_10 месяцев 2010 амортизация" xfId="888"/>
    <cellStyle name="_Ремонт_факт на 2009 под.воды- от 31.05.10" xfId="889"/>
    <cellStyle name="_Ремонт_факт на 2009 под.воды- от 31.05.10" xfId="890"/>
    <cellStyle name="_Ремонт_факт на 2009 под.воды- от 31.05.10 (1)" xfId="891"/>
    <cellStyle name="_Ремонт_факт на 2009 под.воды- от 31.05.10 (1)" xfId="892"/>
    <cellStyle name="_Ремонт_факт на 2009 под.воды- от 31.05.10 (2)" xfId="893"/>
    <cellStyle name="_Ремонт_факт на 2009 под.воды- от 31.05.10 (2)" xfId="894"/>
    <cellStyle name="_Ремонт_факт на 2009-2010 под.воды-10.06.10г" xfId="895"/>
    <cellStyle name="_Ремонт_факт на 2009-2010 под.воды-10.06.10г" xfId="896"/>
    <cellStyle name="_Ремонт_факт подпитка на 2010г." xfId="897"/>
    <cellStyle name="_Ремонт_факт подпитка на 2010г." xfId="898"/>
    <cellStyle name="_Ремонт_ХЦ подпитка за 9мес." xfId="899"/>
    <cellStyle name="_Ремонт_ХЦ подпитка за 9мес." xfId="900"/>
    <cellStyle name="_ст.01.05ТТЦ" xfId="901"/>
    <cellStyle name="_ст.01.05ТТЦ" xfId="902"/>
    <cellStyle name="_ст.01.05ТТЦ_Копия Копия РАСШИФРОВКИ ПОСЛЕДНИЙ ВАРИАН С БЮДЖЕТОМ пос верс" xfId="903"/>
    <cellStyle name="_ст.01.05ТТЦ_Копия Копия РАСШИФРОВКИ ПОСЛЕДНИЙ ВАРИАН С БЮДЖЕТОМ пос верс" xfId="904"/>
    <cellStyle name="_ст.01.05ТТЦ_ТЭЦ-1_БЮДЖЕТ 2011 от 20.07.10г" xfId="905"/>
    <cellStyle name="_ст.01.05ТТЦ_ТЭЦ-1_БЮДЖЕТ 2011 от 20.07.10г" xfId="906"/>
    <cellStyle name="_ст.06.10 вневед." xfId="907"/>
    <cellStyle name="_ст.06.10 вневед." xfId="908"/>
    <cellStyle name="_ст.06.10 вневед._Копия Копия РАСШИФРОВКИ ПОСЛЕДНИЙ ВАРИАН С БЮДЖЕТОМ пос верс" xfId="909"/>
    <cellStyle name="_ст.06.10 вневед._Копия Копия РАСШИФРОВКИ ПОСЛЕДНИЙ ВАРИАН С БЮДЖЕТОМ пос верс" xfId="910"/>
    <cellStyle name="_ст.06.10 вневед._ТЭЦ-1_БЮДЖЕТ 2011 от 20.07.10г" xfId="911"/>
    <cellStyle name="_ст.06.10 вневед._ТЭЦ-1_БЮДЖЕТ 2011 от 20.07.10г" xfId="912"/>
    <cellStyle name="_тепло" xfId="913"/>
    <cellStyle name="_тепло" xfId="914"/>
    <cellStyle name="_Топливо 2010" xfId="915"/>
    <cellStyle name="_Топливо 2010" xfId="916"/>
    <cellStyle name="_ТЭЦ-1подпитка 2010 для арем новая вода (1)" xfId="917"/>
    <cellStyle name="_ТЭЦ-1подпитка 2010 для арем новая вода (1)" xfId="918"/>
    <cellStyle name="_факт на 2009 под.воды- от 31.05.10" xfId="919"/>
    <cellStyle name="_факт на 2009 под.воды- от 31.05.10" xfId="920"/>
    <cellStyle name="_факт на 2009 под.воды- от 31.05.10 (1)" xfId="921"/>
    <cellStyle name="_факт на 2009 под.воды- от 31.05.10 (1)" xfId="922"/>
    <cellStyle name="_факт на 2009 под.воды- от 31.05.10 (2)" xfId="923"/>
    <cellStyle name="_факт на 2009 под.воды- от 31.05.10 (2)" xfId="924"/>
    <cellStyle name="_факт на 2009 под.воды-от 25.05.10 (1)" xfId="925"/>
    <cellStyle name="_факт на 2009 под.воды-от 25.05.10 (1)" xfId="926"/>
    <cellStyle name="_факт на 2009 под.воды-от 25.05.10 (1)_10 месяцев 2010 амортизация" xfId="927"/>
    <cellStyle name="_факт на 2009 под.воды-от 25.05.10 (1)_10 месяцев 2010 амортизация" xfId="928"/>
    <cellStyle name="_факт на 2009 под.воды-от 25.05.10 (1)_факт на 2009 под.воды- от 31.05.10" xfId="929"/>
    <cellStyle name="_факт на 2009 под.воды-от 25.05.10 (1)_факт на 2009 под.воды- от 31.05.10" xfId="930"/>
    <cellStyle name="_факт на 2009 под.воды-от 25.05.10 (1)_факт на 2009 под.воды- от 31.05.10 (1)" xfId="931"/>
    <cellStyle name="_факт на 2009 под.воды-от 25.05.10 (1)_факт на 2009 под.воды- от 31.05.10 (1)" xfId="932"/>
    <cellStyle name="_факт на 2009 под.воды-от 25.05.10 (1)_факт на 2009 под.воды- от 31.05.10 (2)" xfId="933"/>
    <cellStyle name="_факт на 2009 под.воды-от 25.05.10 (1)_факт на 2009 под.воды- от 31.05.10 (2)" xfId="934"/>
    <cellStyle name="_факт на 2009 под.воды-от 25.05.10 (1)_факт на 2009-2010 под.воды-10.06.10г" xfId="935"/>
    <cellStyle name="_факт на 2009 под.воды-от 25.05.10 (1)_факт на 2009-2010 под.воды-10.06.10г" xfId="936"/>
    <cellStyle name="_факт на 2009 под.воды-от 25.05.10 (1)_ХЦ подпитка за 9мес." xfId="937"/>
    <cellStyle name="_факт на 2009 под.воды-от 25.05.10 (1)_ХЦ подпитка за 9мес." xfId="938"/>
    <cellStyle name="_факт на 2009-2010 под.воды-10.06.10г" xfId="939"/>
    <cellStyle name="_факт на 2009-2010 под.воды-10.06.10г" xfId="940"/>
    <cellStyle name="_факт подпитка на 2010г." xfId="941"/>
    <cellStyle name="_факт подпитка на 2010г." xfId="942"/>
    <cellStyle name="_Форма бюджета 0106" xfId="943"/>
    <cellStyle name="_Форма бюджета 0106" xfId="944"/>
    <cellStyle name="_Форма бюджета 0106 10" xfId="945"/>
    <cellStyle name="_Форма бюджета 0106 10" xfId="946"/>
    <cellStyle name="_Форма бюджета 0106 11" xfId="947"/>
    <cellStyle name="_Форма бюджета 0106 11" xfId="948"/>
    <cellStyle name="_Форма бюджета 0106 12" xfId="949"/>
    <cellStyle name="_Форма бюджета 0106 12" xfId="950"/>
    <cellStyle name="_Форма бюджета 0106 2" xfId="951"/>
    <cellStyle name="_Форма бюджета 0106 2" xfId="952"/>
    <cellStyle name="_Форма бюджета 0106 3" xfId="953"/>
    <cellStyle name="_Форма бюджета 0106 3" xfId="954"/>
    <cellStyle name="_Форма бюджета 0106 4" xfId="955"/>
    <cellStyle name="_Форма бюджета 0106 4" xfId="956"/>
    <cellStyle name="_Форма бюджета 0106 5" xfId="957"/>
    <cellStyle name="_Форма бюджета 0106 5" xfId="958"/>
    <cellStyle name="_Форма бюджета 0106 6" xfId="959"/>
    <cellStyle name="_Форма бюджета 0106 6" xfId="960"/>
    <cellStyle name="_Форма бюджета 0106 7" xfId="961"/>
    <cellStyle name="_Форма бюджета 0106 7" xfId="962"/>
    <cellStyle name="_Форма бюджета 0106 8" xfId="963"/>
    <cellStyle name="_Форма бюджета 0106 8" xfId="964"/>
    <cellStyle name="_Форма бюджета 0106 9" xfId="965"/>
    <cellStyle name="_Форма бюджета 0106 9" xfId="966"/>
    <cellStyle name="_Формы бюдж АО АлЭС_2010 для конс." xfId="967"/>
    <cellStyle name="_Формы бюдж АО АлЭС_2010 для конс." xfId="968"/>
    <cellStyle name="_Формы бюдж АО АлЭС_2010_01 09 09" xfId="969"/>
    <cellStyle name="_Формы бюдж АО АлЭС_2010_01 09 09" xfId="970"/>
    <cellStyle name="_Формы бюдж АО АлЭС_2010_01 09 09 2" xfId="6129"/>
    <cellStyle name="_Формы бюдж АО АлЭС_2010_01 09 09 2" xfId="6130"/>
    <cellStyle name="_Формы по корректир. бюдж. АО АлЭС_2010_02.02.10" xfId="971"/>
    <cellStyle name="_Формы по корректир. бюдж. АО АлЭС_2010_02.02.10" xfId="972"/>
    <cellStyle name="_Формы по корректир. бюдж. АО АлЭС_2010_02.02.10 2" xfId="6131"/>
    <cellStyle name="_Формы по корректир. бюдж. АО АлЭС_2010_02.02.10 2" xfId="6132"/>
    <cellStyle name="_Формы по корректир. бюдж. АО АлЭС_2010_last" xfId="973"/>
    <cellStyle name="_Формы по корректир. бюдж. АО АлЭС_2010_last" xfId="974"/>
    <cellStyle name="_Формы по корректир. бюдж. АО АлЭС_2010_last 2" xfId="6133"/>
    <cellStyle name="_Формы по корректир. бюдж. АО АлЭС_2010_last 2" xfId="6134"/>
    <cellStyle name="_ХЦ подпитка за 9мес." xfId="975"/>
    <cellStyle name="_ХЦ подпитка за 9мес." xfId="976"/>
    <cellStyle name="_Шаблон_2011" xfId="977"/>
    <cellStyle name="_Шаблон_2011" xfId="978"/>
    <cellStyle name="_эксп." xfId="979"/>
    <cellStyle name="_эксп." xfId="980"/>
    <cellStyle name="_эксп. 10" xfId="981"/>
    <cellStyle name="_эксп. 10" xfId="982"/>
    <cellStyle name="_эксп. 11" xfId="983"/>
    <cellStyle name="_эксп. 11" xfId="984"/>
    <cellStyle name="_эксп. 12" xfId="985"/>
    <cellStyle name="_эксп. 12" xfId="986"/>
    <cellStyle name="_эксп. 2" xfId="987"/>
    <cellStyle name="_эксп. 2" xfId="988"/>
    <cellStyle name="_эксп. 3" xfId="989"/>
    <cellStyle name="_эксп. 3" xfId="990"/>
    <cellStyle name="_эксп. 4" xfId="991"/>
    <cellStyle name="_эксп. 4" xfId="992"/>
    <cellStyle name="_эксп. 5" xfId="993"/>
    <cellStyle name="_эксп. 5" xfId="994"/>
    <cellStyle name="_эксп. 6" xfId="995"/>
    <cellStyle name="_эксп. 6" xfId="996"/>
    <cellStyle name="_эксп. 7" xfId="997"/>
    <cellStyle name="_эксп. 7" xfId="998"/>
    <cellStyle name="_эксп. 8" xfId="999"/>
    <cellStyle name="_эксп. 8" xfId="1000"/>
    <cellStyle name="_эксп. 9" xfId="1001"/>
    <cellStyle name="_эксп. 9" xfId="1002"/>
    <cellStyle name="_эксп._06.10_Услуги по санобработке и вывозу мусора_2011" xfId="1003"/>
    <cellStyle name="_эксп._06.10_Услуги по санобработке и вывозу мусора_2011" xfId="1004"/>
    <cellStyle name="_яяяПомесячный баланс на 2010г(1.03.10) 4 762" xfId="1005"/>
    <cellStyle name="_яяяПомесячный баланс на 2010г(1.03.10) 4 762" xfId="1006"/>
    <cellStyle name="_яяяПомесячный баланс на 2010г(1.03.10) 4 762 2" xfId="6135"/>
    <cellStyle name="_яяяПомесячный баланс на 2010г(1.03.10) 4 762 2" xfId="6136"/>
    <cellStyle name="_яяяПомесячный баланс на 2010г(1.03.10) 4 762 2 2" xfId="6137"/>
    <cellStyle name="_яяяПомесячный баланс на 2010г(1.03.10) 4 762 2 2" xfId="6138"/>
    <cellStyle name="_яяяПомесячный баланс на 2010г(1.03.10) 4 762 2 3" xfId="6139"/>
    <cellStyle name="_яяяПомесячный баланс на 2010г(1.03.10) 4 762 2 3" xfId="6140"/>
    <cellStyle name="_яяяПомесячный баланс на 2010г(1.03.10) 4 762 2 4" xfId="6141"/>
    <cellStyle name="_яяяПомесячный баланс на 2010г(1.03.10) 4 762 2 4" xfId="6142"/>
    <cellStyle name="_яяяПомесячный баланс на 2010г(1.03.10) 4 762 2 5" xfId="6143"/>
    <cellStyle name="_яяяПомесячный баланс на 2010г(1.03.10) 4 762 2 5" xfId="6144"/>
    <cellStyle name="_яяяПомесячный баланс на 2010г(1.03.10) 4 762 3" xfId="6145"/>
    <cellStyle name="_яяяПомесячный баланс на 2010г(1.03.10) 4 762 3" xfId="6146"/>
    <cellStyle name="_яяяПомесячный баланс на 2010г(1.03.10) 4 762_Копия Копия РАСШИФРОВКИ ПОСЛЕДНИЙ ВАРИАН С БЮДЖЕТОМ пос верс" xfId="1007"/>
    <cellStyle name="_яяяПомесячный баланс на 2010г(1.03.10) 4 762_Копия Копия РАСШИФРОВКИ ПОСЛЕДНИЙ ВАРИАН С БЮДЖЕТОМ пос верс" xfId="1008"/>
    <cellStyle name="_яяяПомесячный баланс на 2010г(1.03.10) 4 762_ТЭЦ-1_БЮДЖЕТ 2011 от 20.07.10г" xfId="1009"/>
    <cellStyle name="_яяяПомесячный баланс на 2010г(1.03.10) 4 762_ТЭЦ-1_БЮДЖЕТ 2011 от 20.07.10г" xfId="1010"/>
    <cellStyle name="" xfId="1011"/>
    <cellStyle name=" 2" xfId="6147"/>
    <cellStyle name="1" xfId="1012"/>
    <cellStyle name="1 2" xfId="6148"/>
    <cellStyle name="2" xfId="1013"/>
    <cellStyle name="2 2" xfId="6149"/>
    <cellStyle name="W_OÝaà" xfId="6150"/>
    <cellStyle name="0" xfId="6151"/>
    <cellStyle name="0,0" xfId="6152"/>
    <cellStyle name="0,0_x000d__x000a_NA_x000d__x000a_" xfId="6153"/>
    <cellStyle name="0,00" xfId="6154"/>
    <cellStyle name="0,00;0;" xfId="1014"/>
    <cellStyle name="0.0" xfId="6155"/>
    <cellStyle name="0_BP2" xfId="6156"/>
    <cellStyle name="0_BP2.XLS" xfId="6157"/>
    <cellStyle name="0_BP2.XLS_~1038271" xfId="6158"/>
    <cellStyle name="0_BP2.XLS_~3049535" xfId="6159"/>
    <cellStyle name="0_BP2.XLS_~3049535_займы ласт 27.09.2011" xfId="6160"/>
    <cellStyle name="0_BP2.XLS_1П-1_финал 271010" xfId="6161"/>
    <cellStyle name="0_BP2.XLS_для ОБ2012" xfId="6162"/>
    <cellStyle name="0_BP2.XLS_для ОБ2012_займы ласт 27.09.2011" xfId="6163"/>
    <cellStyle name="0_BP2.XLS_займы АО и ДЗК февраль" xfId="6164"/>
    <cellStyle name="0_BP2.XLS_Консолидир.Коэффициенты ПР 2011-2015_Доработка №3" xfId="6165"/>
    <cellStyle name="0_BP2.XLS_Консолидир.Коэффициенты ПР 2011-2015_Доработка №3_~7647763" xfId="6166"/>
    <cellStyle name="0_BP2.XLS_Консолидир.Коэффициенты ПР 2011-2015_Доработка №3_~7647763_займы ласт 27.09.2011" xfId="6167"/>
    <cellStyle name="0_BP2.XLS_Консолидир.Коэффициенты ПР 2011-2015_Доработка №3_займы ласт 27.09.2011" xfId="6168"/>
    <cellStyle name="0_BP2.XLS_Консолидир.Коэффициенты ПР 2011-2015_Доработка №3_ПР 2011-2015_кор_05.05.11_ver5" xfId="6169"/>
    <cellStyle name="0_BP2.XLS_Консолидир.Коэффициенты ПР 2011-2015_Доработка №3_ПР 2011-2015_кор_05.05.11_ver5_займы ласт 27.09.2011" xfId="6170"/>
    <cellStyle name="0_BP2.XLS_УТВ.2011" xfId="6171"/>
    <cellStyle name="0_BP2.XLS_УТВ.2011_займы ласт 27.09.2011" xfId="6172"/>
    <cellStyle name="0_BP2.XLS_Финансовая модель АО_24.09.11" xfId="6173"/>
    <cellStyle name="0_BP2.XLS_Финансовая модель АО_24.09.11_займы ласт 27.09.2011" xfId="6174"/>
    <cellStyle name="0_BP3" xfId="6175"/>
    <cellStyle name="0_BP3.XLS" xfId="6176"/>
    <cellStyle name="0_BP3.XLS_~1038271" xfId="6177"/>
    <cellStyle name="0_BP3.XLS_~3049535" xfId="6178"/>
    <cellStyle name="0_BP3.XLS_~3049535_займы ласт 27.09.2011" xfId="6179"/>
    <cellStyle name="0_BP3.XLS_1П-1_финал 271010" xfId="6180"/>
    <cellStyle name="0_BP3.XLS_для ОБ2012" xfId="6181"/>
    <cellStyle name="0_BP3.XLS_для ОБ2012_займы ласт 27.09.2011" xfId="6182"/>
    <cellStyle name="0_BP3.XLS_займы АО и ДЗК февраль" xfId="6183"/>
    <cellStyle name="0_BP3.XLS_Консолидир.Коэффициенты ПР 2011-2015_Доработка №3" xfId="6184"/>
    <cellStyle name="0_BP3.XLS_Консолидир.Коэффициенты ПР 2011-2015_Доработка №3_~7647763" xfId="6185"/>
    <cellStyle name="0_BP3.XLS_Консолидир.Коэффициенты ПР 2011-2015_Доработка №3_~7647763_займы ласт 27.09.2011" xfId="6186"/>
    <cellStyle name="0_BP3.XLS_Консолидир.Коэффициенты ПР 2011-2015_Доработка №3_займы ласт 27.09.2011" xfId="6187"/>
    <cellStyle name="0_BP3.XLS_Консолидир.Коэффициенты ПР 2011-2015_Доработка №3_ПР 2011-2015_кор_05.05.11_ver5" xfId="6188"/>
    <cellStyle name="0_BP3.XLS_Консолидир.Коэффициенты ПР 2011-2015_Доработка №3_ПР 2011-2015_кор_05.05.11_ver5_займы ласт 27.09.2011" xfId="6189"/>
    <cellStyle name="0_BP3.XLS_УТВ.2011" xfId="6190"/>
    <cellStyle name="0_BP3.XLS_УТВ.2011_займы ласт 27.09.2011" xfId="6191"/>
    <cellStyle name="0_BP3.XLS_Финансовая модель АО_24.09.11" xfId="6192"/>
    <cellStyle name="0_BP3.XLS_Финансовая модель АО_24.09.11_займы ласт 27.09.2011" xfId="6193"/>
    <cellStyle name="0_BP3_~1038271" xfId="6194"/>
    <cellStyle name="0_BP3_~3049535" xfId="6195"/>
    <cellStyle name="0_BP3_~3049535_займы ласт 27.09.2011" xfId="6196"/>
    <cellStyle name="0_BP3_1П-1_финал 271010" xfId="6197"/>
    <cellStyle name="0_BP3_для ОБ2012" xfId="6198"/>
    <cellStyle name="0_BP3_для ОБ2012_займы ласт 27.09.2011" xfId="6199"/>
    <cellStyle name="0_BP3_займы АО и ДЗК февраль" xfId="6200"/>
    <cellStyle name="0_BP3_Консолидир.Коэффициенты ПР 2011-2015_Доработка №3" xfId="6201"/>
    <cellStyle name="0_BP3_Консолидир.Коэффициенты ПР 2011-2015_Доработка №3_~7647763" xfId="6202"/>
    <cellStyle name="0_BP3_Консолидир.Коэффициенты ПР 2011-2015_Доработка №3_~7647763_займы ласт 27.09.2011" xfId="6203"/>
    <cellStyle name="0_BP3_Консолидир.Коэффициенты ПР 2011-2015_Доработка №3_займы ласт 27.09.2011" xfId="6204"/>
    <cellStyle name="0_BP3_Консолидир.Коэффициенты ПР 2011-2015_Доработка №3_ПР 2011-2015_кор_05.05.11_ver5" xfId="6205"/>
    <cellStyle name="0_BP3_Консолидир.Коэффициенты ПР 2011-2015_Доработка №3_ПР 2011-2015_кор_05.05.11_ver5_займы ласт 27.09.2011" xfId="6206"/>
    <cellStyle name="0_BP3_УТВ.2011" xfId="6207"/>
    <cellStyle name="0_BP3_УТВ.2011_займы ласт 27.09.2011" xfId="6208"/>
    <cellStyle name="0_BP3_Финансовая модель АО_24.09.11" xfId="6209"/>
    <cellStyle name="0_BP3_Финансовая модель АО_24.09.11_займы ласт 27.09.2011" xfId="6210"/>
    <cellStyle name="0_BP4.XLS" xfId="6211"/>
    <cellStyle name="0_BP4.XLS_~1038271" xfId="6212"/>
    <cellStyle name="0_BP4.XLS_~3049535" xfId="6213"/>
    <cellStyle name="0_BP4.XLS_~3049535_займы ласт 27.09.2011" xfId="6214"/>
    <cellStyle name="0_BP4.XLS_1П-1_финал 271010" xfId="6215"/>
    <cellStyle name="0_BP4.XLS_для ОБ2012" xfId="6216"/>
    <cellStyle name="0_BP4.XLS_для ОБ2012_займы ласт 27.09.2011" xfId="6217"/>
    <cellStyle name="0_BP4.XLS_займы АО и ДЗК февраль" xfId="6218"/>
    <cellStyle name="0_BP4.XLS_Консолидир.Коэффициенты ПР 2011-2015_Доработка №3" xfId="6219"/>
    <cellStyle name="0_BP4.XLS_Консолидир.Коэффициенты ПР 2011-2015_Доработка №3_~7647763" xfId="6220"/>
    <cellStyle name="0_BP4.XLS_Консолидир.Коэффициенты ПР 2011-2015_Доработка №3_~7647763_займы ласт 27.09.2011" xfId="6221"/>
    <cellStyle name="0_BP4.XLS_Консолидир.Коэффициенты ПР 2011-2015_Доработка №3_займы ласт 27.09.2011" xfId="6222"/>
    <cellStyle name="0_BP4.XLS_Консолидир.Коэффициенты ПР 2011-2015_Доработка №3_ПР 2011-2015_кор_05.05.11_ver5" xfId="6223"/>
    <cellStyle name="0_BP4.XLS_Консолидир.Коэффициенты ПР 2011-2015_Доработка №3_ПР 2011-2015_кор_05.05.11_ver5_займы ласт 27.09.2011" xfId="6224"/>
    <cellStyle name="0_BP4.XLS_УТВ.2011" xfId="6225"/>
    <cellStyle name="0_BP4.XLS_УТВ.2011_займы ласт 27.09.2011" xfId="6226"/>
    <cellStyle name="0_BP4.XLS_Финансовая модель АО_24.09.11" xfId="6227"/>
    <cellStyle name="0_BP4.XLS_Финансовая модель АО_24.09.11_займы ласт 27.09.2011" xfId="6228"/>
    <cellStyle name="'000" xfId="6229"/>
    <cellStyle name="1.0 TITLE" xfId="6230"/>
    <cellStyle name="1.1 TITLE" xfId="6231"/>
    <cellStyle name="1decimal" xfId="6232"/>
    <cellStyle name="1Normal" xfId="6233"/>
    <cellStyle name="20% - Accent1" xfId="1015"/>
    <cellStyle name="20% - Accent1 2" xfId="1016"/>
    <cellStyle name="20% - Accent1 2 2" xfId="1017"/>
    <cellStyle name="20% - Accent1 2 3" xfId="1018"/>
    <cellStyle name="20% - Accent1 2 4" xfId="1019"/>
    <cellStyle name="20% - Accent1 3" xfId="1020"/>
    <cellStyle name="20% - Accent1_Бюджет доходов" xfId="6234"/>
    <cellStyle name="20% - Accent2" xfId="1021"/>
    <cellStyle name="20% - Accent2 2" xfId="1022"/>
    <cellStyle name="20% - Accent2 2 2" xfId="1023"/>
    <cellStyle name="20% - Accent2 2 3" xfId="1024"/>
    <cellStyle name="20% - Accent2 2 4" xfId="1025"/>
    <cellStyle name="20% - Accent2 3" xfId="1026"/>
    <cellStyle name="20% - Accent2 4" xfId="6235"/>
    <cellStyle name="20% - Accent2_Бюджет доходов" xfId="6236"/>
    <cellStyle name="20% - Accent3" xfId="1027"/>
    <cellStyle name="20% - Accent3 2" xfId="1028"/>
    <cellStyle name="20% - Accent3 2 2" xfId="1029"/>
    <cellStyle name="20% - Accent3 2 3" xfId="1030"/>
    <cellStyle name="20% - Accent3 2 4" xfId="1031"/>
    <cellStyle name="20% - Accent3 3" xfId="1032"/>
    <cellStyle name="20% - Accent3 4" xfId="6237"/>
    <cellStyle name="20% - Accent3_Бюджет доходов" xfId="6238"/>
    <cellStyle name="20% - Accent4" xfId="1033"/>
    <cellStyle name="20% - Accent4 2" xfId="1034"/>
    <cellStyle name="20% - Accent4 2 2" xfId="1035"/>
    <cellStyle name="20% - Accent4 2 3" xfId="1036"/>
    <cellStyle name="20% - Accent4 2 4" xfId="1037"/>
    <cellStyle name="20% - Accent4 3" xfId="1038"/>
    <cellStyle name="20% - Accent4 4" xfId="6239"/>
    <cellStyle name="20% - Accent4_Бюджет доходов" xfId="6240"/>
    <cellStyle name="20% - Accent5" xfId="1039"/>
    <cellStyle name="20% - Accent5 2" xfId="1040"/>
    <cellStyle name="20% - Accent5 2 2" xfId="1041"/>
    <cellStyle name="20% - Accent5 2 3" xfId="1042"/>
    <cellStyle name="20% - Accent5 2 4" xfId="1043"/>
    <cellStyle name="20% - Accent5 3" xfId="1044"/>
    <cellStyle name="20% - Accent5 4" xfId="6241"/>
    <cellStyle name="20% - Accent5_Бюджет доходов" xfId="6242"/>
    <cellStyle name="20% - Accent6" xfId="1045"/>
    <cellStyle name="20% - Accent6 2" xfId="1046"/>
    <cellStyle name="20% - Accent6 2 2" xfId="1047"/>
    <cellStyle name="20% - Accent6 2 3" xfId="1048"/>
    <cellStyle name="20% - Accent6 2 4" xfId="1049"/>
    <cellStyle name="20% - Accent6 3" xfId="1050"/>
    <cellStyle name="20% - Accent6 4" xfId="6243"/>
    <cellStyle name="20% - Accent6_Бюджет доходов" xfId="6244"/>
    <cellStyle name="20% - Akzent1" xfId="6245"/>
    <cellStyle name="20% - Akzent2" xfId="6246"/>
    <cellStyle name="20% - Akzent3" xfId="6247"/>
    <cellStyle name="20% - Akzent4" xfId="6248"/>
    <cellStyle name="20% - Akzent5" xfId="6249"/>
    <cellStyle name="20% - Akzent6" xfId="6250"/>
    <cellStyle name="20% - Акцент1 10" xfId="6251"/>
    <cellStyle name="20% - Акцент1 11" xfId="6252"/>
    <cellStyle name="20% - Акцент1 12" xfId="6253"/>
    <cellStyle name="20% - Акцент1 13" xfId="6254"/>
    <cellStyle name="20% - Акцент1 2" xfId="1051"/>
    <cellStyle name="20% - Акцент1 2 2" xfId="1052"/>
    <cellStyle name="20% - Акцент1 3" xfId="1053"/>
    <cellStyle name="20% - Акцент1 3 2" xfId="6255"/>
    <cellStyle name="20% - Акцент1 4" xfId="1054"/>
    <cellStyle name="20% - Акцент1 5" xfId="6256"/>
    <cellStyle name="20% - Акцент1 6" xfId="6257"/>
    <cellStyle name="20% - Акцент1 7" xfId="6258"/>
    <cellStyle name="20% - Акцент1 8" xfId="6259"/>
    <cellStyle name="20% - Акцент1 9" xfId="6260"/>
    <cellStyle name="20% - Акцент2 10" xfId="6261"/>
    <cellStyle name="20% - Акцент2 11" xfId="6262"/>
    <cellStyle name="20% - Акцент2 12" xfId="6263"/>
    <cellStyle name="20% - Акцент2 13" xfId="6264"/>
    <cellStyle name="20% - Акцент2 2" xfId="1055"/>
    <cellStyle name="20% - Акцент2 2 2" xfId="1056"/>
    <cellStyle name="20% - Акцент2 3" xfId="1057"/>
    <cellStyle name="20% - Акцент2 3 2" xfId="6265"/>
    <cellStyle name="20% - Акцент2 4" xfId="1058"/>
    <cellStyle name="20% - Акцент2 5" xfId="6266"/>
    <cellStyle name="20% - Акцент2 6" xfId="6267"/>
    <cellStyle name="20% - Акцент2 7" xfId="6268"/>
    <cellStyle name="20% - Акцент2 8" xfId="6269"/>
    <cellStyle name="20% - Акцент2 9" xfId="6270"/>
    <cellStyle name="20% - Акцент3 10" xfId="6271"/>
    <cellStyle name="20% - Акцент3 11" xfId="6272"/>
    <cellStyle name="20% - Акцент3 12" xfId="6273"/>
    <cellStyle name="20% - Акцент3 13" xfId="6274"/>
    <cellStyle name="20% - Акцент3 2" xfId="1059"/>
    <cellStyle name="20% - Акцент3 2 2" xfId="1060"/>
    <cellStyle name="20% - Акцент3 3" xfId="1061"/>
    <cellStyle name="20% - Акцент3 3 2" xfId="6275"/>
    <cellStyle name="20% - Акцент3 4" xfId="1062"/>
    <cellStyle name="20% - Акцент3 5" xfId="6276"/>
    <cellStyle name="20% - Акцент3 6" xfId="6277"/>
    <cellStyle name="20% - Акцент3 7" xfId="6278"/>
    <cellStyle name="20% - Акцент3 8" xfId="6279"/>
    <cellStyle name="20% - Акцент3 9" xfId="6280"/>
    <cellStyle name="20% - Акцент4 10" xfId="6281"/>
    <cellStyle name="20% - Акцент4 11" xfId="6282"/>
    <cellStyle name="20% - Акцент4 12" xfId="6283"/>
    <cellStyle name="20% - Акцент4 13" xfId="6284"/>
    <cellStyle name="20% - Акцент4 2" xfId="1063"/>
    <cellStyle name="20% - Акцент4 2 2" xfId="1064"/>
    <cellStyle name="20% - Акцент4 3" xfId="1065"/>
    <cellStyle name="20% - Акцент4 3 2" xfId="6285"/>
    <cellStyle name="20% - Акцент4 4" xfId="1066"/>
    <cellStyle name="20% - Акцент4 5" xfId="6286"/>
    <cellStyle name="20% - Акцент4 6" xfId="6287"/>
    <cellStyle name="20% - Акцент4 7" xfId="6288"/>
    <cellStyle name="20% - Акцент4 8" xfId="6289"/>
    <cellStyle name="20% - Акцент4 9" xfId="6290"/>
    <cellStyle name="20% - Акцент5 10" xfId="6291"/>
    <cellStyle name="20% - Акцент5 11" xfId="6292"/>
    <cellStyle name="20% - Акцент5 12" xfId="6293"/>
    <cellStyle name="20% - Акцент5 13" xfId="6294"/>
    <cellStyle name="20% - Акцент5 2" xfId="1067"/>
    <cellStyle name="20% - Акцент5 2 2" xfId="1068"/>
    <cellStyle name="20% - Акцент5 3" xfId="1069"/>
    <cellStyle name="20% - Акцент5 3 2" xfId="6295"/>
    <cellStyle name="20% - Акцент5 4" xfId="1070"/>
    <cellStyle name="20% - Акцент5 5" xfId="6296"/>
    <cellStyle name="20% - Акцент5 6" xfId="6297"/>
    <cellStyle name="20% - Акцент5 7" xfId="6298"/>
    <cellStyle name="20% - Акцент5 8" xfId="6299"/>
    <cellStyle name="20% - Акцент5 9" xfId="6300"/>
    <cellStyle name="20% - Акцент6 10" xfId="6301"/>
    <cellStyle name="20% - Акцент6 11" xfId="6302"/>
    <cellStyle name="20% - Акцент6 12" xfId="6303"/>
    <cellStyle name="20% - Акцент6 13" xfId="6304"/>
    <cellStyle name="20% - Акцент6 2" xfId="1071"/>
    <cellStyle name="20% - Акцент6 2 2" xfId="1072"/>
    <cellStyle name="20% - Акцент6 2 3" xfId="1073"/>
    <cellStyle name="20% - Акцент6 3" xfId="1074"/>
    <cellStyle name="20% - Акцент6 3 2" xfId="1075"/>
    <cellStyle name="20% - Акцент6 4" xfId="1076"/>
    <cellStyle name="20% - Акцент6 5" xfId="6305"/>
    <cellStyle name="20% - Акцент6 6" xfId="6306"/>
    <cellStyle name="20% - Акцент6 7" xfId="6307"/>
    <cellStyle name="20% - Акцент6 8" xfId="6308"/>
    <cellStyle name="20% - Акцент6 9" xfId="6309"/>
    <cellStyle name="2decimal" xfId="6310"/>
    <cellStyle name="40% - Accent1" xfId="1077"/>
    <cellStyle name="40% - Accent1 2" xfId="1078"/>
    <cellStyle name="40% - Accent1 2 2" xfId="1079"/>
    <cellStyle name="40% - Accent1 2 3" xfId="1080"/>
    <cellStyle name="40% - Accent1 2 4" xfId="1081"/>
    <cellStyle name="40% - Accent1 3" xfId="1082"/>
    <cellStyle name="40% - Accent1 4" xfId="6311"/>
    <cellStyle name="40% - Accent1_Бюджет доходов" xfId="6312"/>
    <cellStyle name="40% - Accent2" xfId="1083"/>
    <cellStyle name="40% - Accent2 2" xfId="1084"/>
    <cellStyle name="40% - Accent2 2 2" xfId="1085"/>
    <cellStyle name="40% - Accent2 2 3" xfId="1086"/>
    <cellStyle name="40% - Accent2 2 4" xfId="1087"/>
    <cellStyle name="40% - Accent2 3" xfId="1088"/>
    <cellStyle name="40% - Accent2_Бюджет доходов" xfId="6313"/>
    <cellStyle name="40% - Accent3" xfId="1089"/>
    <cellStyle name="40% - Accent3 2" xfId="1090"/>
    <cellStyle name="40% - Accent3 2 2" xfId="1091"/>
    <cellStyle name="40% - Accent3 2 3" xfId="1092"/>
    <cellStyle name="40% - Accent3 2 4" xfId="1093"/>
    <cellStyle name="40% - Accent3 3" xfId="1094"/>
    <cellStyle name="40% - Accent3 4" xfId="6314"/>
    <cellStyle name="40% - Accent3_Бюджет доходов" xfId="6315"/>
    <cellStyle name="40% - Accent4" xfId="1095"/>
    <cellStyle name="40% - Accent4 2" xfId="1096"/>
    <cellStyle name="40% - Accent4 2 2" xfId="1097"/>
    <cellStyle name="40% - Accent4 2 3" xfId="1098"/>
    <cellStyle name="40% - Accent4 2 4" xfId="1099"/>
    <cellStyle name="40% - Accent4 3" xfId="1100"/>
    <cellStyle name="40% - Accent4 4" xfId="6316"/>
    <cellStyle name="40% - Accent4_Бюджет доходов" xfId="6317"/>
    <cellStyle name="40% - Accent5" xfId="1101"/>
    <cellStyle name="40% - Accent5 2" xfId="1102"/>
    <cellStyle name="40% - Accent5 2 2" xfId="1103"/>
    <cellStyle name="40% - Accent5 2 3" xfId="1104"/>
    <cellStyle name="40% - Accent5 2 4" xfId="1105"/>
    <cellStyle name="40% - Accent5 3" xfId="1106"/>
    <cellStyle name="40% - Accent5 4" xfId="6318"/>
    <cellStyle name="40% - Accent5_Бюджет доходов" xfId="6319"/>
    <cellStyle name="40% - Accent6" xfId="1107"/>
    <cellStyle name="40% - Accent6 2" xfId="1108"/>
    <cellStyle name="40% - Accent6 2 2" xfId="1109"/>
    <cellStyle name="40% - Accent6 2 3" xfId="1110"/>
    <cellStyle name="40% - Accent6 2 4" xfId="1111"/>
    <cellStyle name="40% - Accent6 3" xfId="1112"/>
    <cellStyle name="40% - Accent6 4" xfId="6320"/>
    <cellStyle name="40% - Accent6_Бюджет доходов" xfId="6321"/>
    <cellStyle name="40% - Akzent1" xfId="6322"/>
    <cellStyle name="40% - Akzent2" xfId="6323"/>
    <cellStyle name="40% - Akzent3" xfId="6324"/>
    <cellStyle name="40% - Akzent4" xfId="6325"/>
    <cellStyle name="40% - Akzent5" xfId="6326"/>
    <cellStyle name="40% - Akzent6" xfId="6327"/>
    <cellStyle name="40% - Акцент1 10" xfId="6328"/>
    <cellStyle name="40% - Акцент1 11" xfId="6329"/>
    <cellStyle name="40% - Акцент1 12" xfId="6330"/>
    <cellStyle name="40% - Акцент1 13" xfId="6331"/>
    <cellStyle name="40% - Акцент1 2" xfId="1113"/>
    <cellStyle name="40% - Акцент1 2 2" xfId="1114"/>
    <cellStyle name="40% - Акцент1 3" xfId="1115"/>
    <cellStyle name="40% - Акцент1 3 2" xfId="6332"/>
    <cellStyle name="40% - Акцент1 4" xfId="1116"/>
    <cellStyle name="40% - Акцент1 5" xfId="6333"/>
    <cellStyle name="40% - Акцент1 6" xfId="6334"/>
    <cellStyle name="40% - Акцент1 7" xfId="6335"/>
    <cellStyle name="40% - Акцент1 8" xfId="6336"/>
    <cellStyle name="40% - Акцент1 9" xfId="6337"/>
    <cellStyle name="40% - Акцент2 10" xfId="6338"/>
    <cellStyle name="40% - Акцент2 11" xfId="6339"/>
    <cellStyle name="40% - Акцент2 12" xfId="6340"/>
    <cellStyle name="40% - Акцент2 13" xfId="6341"/>
    <cellStyle name="40% - Акцент2 2" xfId="1117"/>
    <cellStyle name="40% - Акцент2 2 2" xfId="1118"/>
    <cellStyle name="40% - Акцент2 3" xfId="1119"/>
    <cellStyle name="40% - Акцент2 3 2" xfId="6342"/>
    <cellStyle name="40% - Акцент2 4" xfId="1120"/>
    <cellStyle name="40% - Акцент2 5" xfId="6343"/>
    <cellStyle name="40% - Акцент2 6" xfId="6344"/>
    <cellStyle name="40% - Акцент2 7" xfId="6345"/>
    <cellStyle name="40% - Акцент2 8" xfId="6346"/>
    <cellStyle name="40% - Акцент2 9" xfId="6347"/>
    <cellStyle name="40% - Акцент3 10" xfId="6348"/>
    <cellStyle name="40% - Акцент3 11" xfId="6349"/>
    <cellStyle name="40% - Акцент3 12" xfId="6350"/>
    <cellStyle name="40% - Акцент3 13" xfId="6351"/>
    <cellStyle name="40% - Акцент3 2" xfId="1121"/>
    <cellStyle name="40% - Акцент3 2 2" xfId="1122"/>
    <cellStyle name="40% - Акцент3 3" xfId="1123"/>
    <cellStyle name="40% - Акцент3 3 2" xfId="6352"/>
    <cellStyle name="40% - Акцент3 4" xfId="1124"/>
    <cellStyle name="40% - Акцент3 5" xfId="6353"/>
    <cellStyle name="40% - Акцент3 6" xfId="6354"/>
    <cellStyle name="40% - Акцент3 7" xfId="6355"/>
    <cellStyle name="40% - Акцент3 8" xfId="6356"/>
    <cellStyle name="40% - Акцент3 9" xfId="6357"/>
    <cellStyle name="40% - Акцент4 10" xfId="6358"/>
    <cellStyle name="40% - Акцент4 11" xfId="6359"/>
    <cellStyle name="40% - Акцент4 12" xfId="6360"/>
    <cellStyle name="40% - Акцент4 13" xfId="6361"/>
    <cellStyle name="40% - Акцент4 2" xfId="1125"/>
    <cellStyle name="40% - Акцент4 2 2" xfId="1126"/>
    <cellStyle name="40% - Акцент4 3" xfId="1127"/>
    <cellStyle name="40% - Акцент4 3 2" xfId="6362"/>
    <cellStyle name="40% - Акцент4 4" xfId="1128"/>
    <cellStyle name="40% - Акцент4 5" xfId="6363"/>
    <cellStyle name="40% - Акцент4 6" xfId="6364"/>
    <cellStyle name="40% - Акцент4 7" xfId="6365"/>
    <cellStyle name="40% - Акцент4 8" xfId="6366"/>
    <cellStyle name="40% - Акцент4 9" xfId="6367"/>
    <cellStyle name="40% - Акцент5 10" xfId="6368"/>
    <cellStyle name="40% - Акцент5 11" xfId="6369"/>
    <cellStyle name="40% - Акцент5 12" xfId="6370"/>
    <cellStyle name="40% - Акцент5 13" xfId="6371"/>
    <cellStyle name="40% - Акцент5 2" xfId="1129"/>
    <cellStyle name="40% - Акцент5 2 2" xfId="1130"/>
    <cellStyle name="40% - Акцент5 3" xfId="1131"/>
    <cellStyle name="40% - Акцент5 3 2" xfId="6372"/>
    <cellStyle name="40% - Акцент5 4" xfId="1132"/>
    <cellStyle name="40% - Акцент5 5" xfId="6373"/>
    <cellStyle name="40% - Акцент5 6" xfId="6374"/>
    <cellStyle name="40% - Акцент5 7" xfId="6375"/>
    <cellStyle name="40% - Акцент5 8" xfId="6376"/>
    <cellStyle name="40% - Акцент5 9" xfId="6377"/>
    <cellStyle name="40% - Акцент6 10" xfId="6378"/>
    <cellStyle name="40% - Акцент6 11" xfId="6379"/>
    <cellStyle name="40% - Акцент6 12" xfId="6380"/>
    <cellStyle name="40% - Акцент6 13" xfId="6381"/>
    <cellStyle name="40% - Акцент6 2" xfId="1133"/>
    <cellStyle name="40% - Акцент6 2 2" xfId="1134"/>
    <cellStyle name="40% - Акцент6 3" xfId="1135"/>
    <cellStyle name="40% - Акцент6 3 2" xfId="6382"/>
    <cellStyle name="40% - Акцент6 4" xfId="1136"/>
    <cellStyle name="40% - Акцент6 5" xfId="6383"/>
    <cellStyle name="40% - Акцент6 6" xfId="6384"/>
    <cellStyle name="40% - Акцент6 7" xfId="6385"/>
    <cellStyle name="40% - Акцент6 8" xfId="6386"/>
    <cellStyle name="40% - Акцент6 9" xfId="6387"/>
    <cellStyle name="60% - Accent1" xfId="1137"/>
    <cellStyle name="60% - Accent1 2" xfId="1138"/>
    <cellStyle name="60% - Accent1 2 2" xfId="1139"/>
    <cellStyle name="60% - Accent1 3" xfId="1140"/>
    <cellStyle name="60% - Accent1 4" xfId="6388"/>
    <cellStyle name="60% - Accent2" xfId="1141"/>
    <cellStyle name="60% - Accent2 2" xfId="1142"/>
    <cellStyle name="60% - Accent2 2 2" xfId="1143"/>
    <cellStyle name="60% - Accent2 3" xfId="1144"/>
    <cellStyle name="60% - Accent3" xfId="1145"/>
    <cellStyle name="60% - Accent3 2" xfId="1146"/>
    <cellStyle name="60% - Accent3 2 2" xfId="1147"/>
    <cellStyle name="60% - Accent3 3" xfId="1148"/>
    <cellStyle name="60% - Accent3 4" xfId="6389"/>
    <cellStyle name="60% - Accent4" xfId="1149"/>
    <cellStyle name="60% - Accent4 2" xfId="1150"/>
    <cellStyle name="60% - Accent4 2 2" xfId="1151"/>
    <cellStyle name="60% - Accent4 3" xfId="1152"/>
    <cellStyle name="60% - Accent4 4" xfId="6390"/>
    <cellStyle name="60% - Accent5" xfId="1153"/>
    <cellStyle name="60% - Accent5 2" xfId="1154"/>
    <cellStyle name="60% - Accent5 2 2" xfId="1155"/>
    <cellStyle name="60% - Accent5 3" xfId="1156"/>
    <cellStyle name="60% - Accent6" xfId="1157"/>
    <cellStyle name="60% - Accent6 2" xfId="1158"/>
    <cellStyle name="60% - Accent6 2 2" xfId="1159"/>
    <cellStyle name="60% - Accent6 3" xfId="1160"/>
    <cellStyle name="60% - Accent6 4" xfId="6391"/>
    <cellStyle name="60% - Akzent1" xfId="6392"/>
    <cellStyle name="60% - Akzent2" xfId="6393"/>
    <cellStyle name="60% - Akzent3" xfId="6394"/>
    <cellStyle name="60% - Akzent4" xfId="6395"/>
    <cellStyle name="60% - Akzent5" xfId="6396"/>
    <cellStyle name="60% - Akzent6" xfId="6397"/>
    <cellStyle name="60% - Акцент1 10" xfId="6398"/>
    <cellStyle name="60% - Акцент1 11" xfId="6399"/>
    <cellStyle name="60% - Акцент1 12" xfId="6400"/>
    <cellStyle name="60% - Акцент1 13" xfId="6401"/>
    <cellStyle name="60% - Акцент1 2" xfId="1161"/>
    <cellStyle name="60% - Акцент1 2 2" xfId="1162"/>
    <cellStyle name="60% - Акцент1 3" xfId="1163"/>
    <cellStyle name="60% - Акцент1 3 2" xfId="6402"/>
    <cellStyle name="60% - Акцент1 4" xfId="1164"/>
    <cellStyle name="60% - Акцент1 5" xfId="6403"/>
    <cellStyle name="60% - Акцент1 6" xfId="6404"/>
    <cellStyle name="60% - Акцент1 7" xfId="6405"/>
    <cellStyle name="60% - Акцент1 8" xfId="6406"/>
    <cellStyle name="60% - Акцент1 9" xfId="6407"/>
    <cellStyle name="60% - Акцент2 10" xfId="6408"/>
    <cellStyle name="60% - Акцент2 11" xfId="6409"/>
    <cellStyle name="60% - Акцент2 12" xfId="6410"/>
    <cellStyle name="60% - Акцент2 13" xfId="6411"/>
    <cellStyle name="60% - Акцент2 2" xfId="1165"/>
    <cellStyle name="60% - Акцент2 2 2" xfId="1166"/>
    <cellStyle name="60% - Акцент2 3" xfId="1167"/>
    <cellStyle name="60% - Акцент2 3 2" xfId="6412"/>
    <cellStyle name="60% - Акцент2 4" xfId="1168"/>
    <cellStyle name="60% - Акцент2 5" xfId="6413"/>
    <cellStyle name="60% - Акцент2 6" xfId="6414"/>
    <cellStyle name="60% - Акцент2 7" xfId="6415"/>
    <cellStyle name="60% - Акцент2 8" xfId="6416"/>
    <cellStyle name="60% - Акцент2 9" xfId="6417"/>
    <cellStyle name="60% - Акцент3 10" xfId="6418"/>
    <cellStyle name="60% - Акцент3 11" xfId="6419"/>
    <cellStyle name="60% - Акцент3 12" xfId="6420"/>
    <cellStyle name="60% - Акцент3 13" xfId="6421"/>
    <cellStyle name="60% - Акцент3 2" xfId="1169"/>
    <cellStyle name="60% - Акцент3 2 2" xfId="1170"/>
    <cellStyle name="60% - Акцент3 3" xfId="1171"/>
    <cellStyle name="60% - Акцент3 3 2" xfId="6422"/>
    <cellStyle name="60% - Акцент3 4" xfId="1172"/>
    <cellStyle name="60% - Акцент3 5" xfId="6423"/>
    <cellStyle name="60% - Акцент3 6" xfId="6424"/>
    <cellStyle name="60% - Акцент3 7" xfId="6425"/>
    <cellStyle name="60% - Акцент3 8" xfId="6426"/>
    <cellStyle name="60% - Акцент3 9" xfId="6427"/>
    <cellStyle name="60% - Акцент4 10" xfId="6428"/>
    <cellStyle name="60% - Акцент4 11" xfId="6429"/>
    <cellStyle name="60% - Акцент4 12" xfId="6430"/>
    <cellStyle name="60% - Акцент4 13" xfId="6431"/>
    <cellStyle name="60% - Акцент4 2" xfId="1173"/>
    <cellStyle name="60% - Акцент4 2 2" xfId="1174"/>
    <cellStyle name="60% - Акцент4 3" xfId="1175"/>
    <cellStyle name="60% - Акцент4 3 2" xfId="6432"/>
    <cellStyle name="60% - Акцент4 4" xfId="1176"/>
    <cellStyle name="60% - Акцент4 5" xfId="6433"/>
    <cellStyle name="60% - Акцент4 6" xfId="6434"/>
    <cellStyle name="60% - Акцент4 7" xfId="6435"/>
    <cellStyle name="60% - Акцент4 8" xfId="6436"/>
    <cellStyle name="60% - Акцент4 9" xfId="6437"/>
    <cellStyle name="60% - Акцент5 10" xfId="6438"/>
    <cellStyle name="60% - Акцент5 11" xfId="6439"/>
    <cellStyle name="60% - Акцент5 12" xfId="6440"/>
    <cellStyle name="60% - Акцент5 13" xfId="6441"/>
    <cellStyle name="60% - Акцент5 2" xfId="1177"/>
    <cellStyle name="60% - Акцент5 2 2" xfId="1178"/>
    <cellStyle name="60% - Акцент5 3" xfId="1179"/>
    <cellStyle name="60% - Акцент5 3 2" xfId="6442"/>
    <cellStyle name="60% - Акцент5 4" xfId="1180"/>
    <cellStyle name="60% - Акцент5 5" xfId="6443"/>
    <cellStyle name="60% - Акцент5 6" xfId="6444"/>
    <cellStyle name="60% - Акцент5 7" xfId="6445"/>
    <cellStyle name="60% - Акцент5 8" xfId="6446"/>
    <cellStyle name="60% - Акцент5 9" xfId="6447"/>
    <cellStyle name="60% - Акцент6 10" xfId="6448"/>
    <cellStyle name="60% - Акцент6 11" xfId="6449"/>
    <cellStyle name="60% - Акцент6 12" xfId="6450"/>
    <cellStyle name="60% - Акцент6 13" xfId="6451"/>
    <cellStyle name="60% - Акцент6 2" xfId="1181"/>
    <cellStyle name="60% - Акцент6 2 2" xfId="1182"/>
    <cellStyle name="60% - Акцент6 3" xfId="1183"/>
    <cellStyle name="60% - Акцент6 3 2" xfId="6452"/>
    <cellStyle name="60% - Акцент6 4" xfId="1184"/>
    <cellStyle name="60% - Акцент6 5" xfId="6453"/>
    <cellStyle name="60% - Акцент6 6" xfId="6454"/>
    <cellStyle name="60% - Акцент6 7" xfId="6455"/>
    <cellStyle name="60% - Акцент6 8" xfId="6456"/>
    <cellStyle name="60% - Акцент6 9" xfId="6457"/>
    <cellStyle name="8pt" xfId="6458"/>
    <cellStyle name="Aaia?iue [0]_?anoiau" xfId="1185"/>
    <cellStyle name="Aaia?iue_?anoiau" xfId="1186"/>
    <cellStyle name="Äåíåæíûé" xfId="6459"/>
    <cellStyle name="Äåíåæíûé [0]" xfId="6460"/>
    <cellStyle name="Accent1" xfId="1187"/>
    <cellStyle name="Accent1 - 20%" xfId="1188"/>
    <cellStyle name="Accent1 - 20% 2" xfId="6462"/>
    <cellStyle name="Accent1 - 40%" xfId="1189"/>
    <cellStyle name="Accent1 - 40% 2" xfId="6463"/>
    <cellStyle name="Accent1 - 60%" xfId="1190"/>
    <cellStyle name="Accent1 - 60% 2" xfId="6464"/>
    <cellStyle name="Accent1 10" xfId="6465"/>
    <cellStyle name="Accent1 11" xfId="6466"/>
    <cellStyle name="Accent1 12" xfId="6467"/>
    <cellStyle name="Accent1 13" xfId="6468"/>
    <cellStyle name="Accent1 14" xfId="6469"/>
    <cellStyle name="Accent1 15" xfId="6470"/>
    <cellStyle name="Accent1 16" xfId="6471"/>
    <cellStyle name="Accent1 17" xfId="6472"/>
    <cellStyle name="Accent1 18" xfId="6473"/>
    <cellStyle name="Accent1 19" xfId="6474"/>
    <cellStyle name="Accent1 2" xfId="1191"/>
    <cellStyle name="Accent1 2 2" xfId="1192"/>
    <cellStyle name="Accent1 20" xfId="6475"/>
    <cellStyle name="Accent1 21" xfId="6476"/>
    <cellStyle name="Accent1 22" xfId="6477"/>
    <cellStyle name="Accent1 23" xfId="6478"/>
    <cellStyle name="Accent1 24" xfId="6479"/>
    <cellStyle name="Accent1 25" xfId="6480"/>
    <cellStyle name="Accent1 26" xfId="6481"/>
    <cellStyle name="Accent1 27" xfId="6482"/>
    <cellStyle name="Accent1 28" xfId="6483"/>
    <cellStyle name="Accent1 29" xfId="6484"/>
    <cellStyle name="Accent1 3" xfId="1193"/>
    <cellStyle name="Accent1 30" xfId="6485"/>
    <cellStyle name="Accent1 31" xfId="6486"/>
    <cellStyle name="Accent1 32" xfId="6487"/>
    <cellStyle name="Accent1 33" xfId="6461"/>
    <cellStyle name="Accent1 34" xfId="8948"/>
    <cellStyle name="Accent1 35" xfId="9125"/>
    <cellStyle name="Accent1 36" xfId="8985"/>
    <cellStyle name="Accent1 37" xfId="8934"/>
    <cellStyle name="Accent1 38" xfId="8956"/>
    <cellStyle name="Accent1 39" xfId="8964"/>
    <cellStyle name="Accent1 4" xfId="1194"/>
    <cellStyle name="Accent1 40" xfId="9115"/>
    <cellStyle name="Accent1 41" xfId="8943"/>
    <cellStyle name="Accent1 42" xfId="9011"/>
    <cellStyle name="Accent1 43" xfId="8933"/>
    <cellStyle name="Accent1 44" xfId="9128"/>
    <cellStyle name="Accent1 45" xfId="9112"/>
    <cellStyle name="Accent1 46" xfId="9029"/>
    <cellStyle name="Accent1 47" xfId="8995"/>
    <cellStyle name="Accent1 48" xfId="9101"/>
    <cellStyle name="Accent1 49" xfId="9082"/>
    <cellStyle name="Accent1 5" xfId="1195"/>
    <cellStyle name="Accent1 50" xfId="8954"/>
    <cellStyle name="Accent1 6" xfId="1196"/>
    <cellStyle name="Accent1 7" xfId="1197"/>
    <cellStyle name="Accent1 7 2" xfId="6489"/>
    <cellStyle name="Accent1 7 3" xfId="6488"/>
    <cellStyle name="Accent1 8" xfId="6490"/>
    <cellStyle name="Accent1 9" xfId="6491"/>
    <cellStyle name="Accent1_~3049535" xfId="6492"/>
    <cellStyle name="Accent2" xfId="1198"/>
    <cellStyle name="Accent2 - 20%" xfId="1199"/>
    <cellStyle name="Accent2 - 20% 2" xfId="6494"/>
    <cellStyle name="Accent2 - 40%" xfId="1200"/>
    <cellStyle name="Accent2 - 40% 2" xfId="6495"/>
    <cellStyle name="Accent2 - 60%" xfId="1201"/>
    <cellStyle name="Accent2 - 60% 2" xfId="6496"/>
    <cellStyle name="Accent2 10" xfId="6497"/>
    <cellStyle name="Accent2 11" xfId="6498"/>
    <cellStyle name="Accent2 12" xfId="6499"/>
    <cellStyle name="Accent2 13" xfId="6500"/>
    <cellStyle name="Accent2 14" xfId="6501"/>
    <cellStyle name="Accent2 15" xfId="6502"/>
    <cellStyle name="Accent2 16" xfId="6503"/>
    <cellStyle name="Accent2 17" xfId="6504"/>
    <cellStyle name="Accent2 18" xfId="6505"/>
    <cellStyle name="Accent2 19" xfId="6506"/>
    <cellStyle name="Accent2 2" xfId="1202"/>
    <cellStyle name="Accent2 2 2" xfId="1203"/>
    <cellStyle name="Accent2 20" xfId="6507"/>
    <cellStyle name="Accent2 21" xfId="6508"/>
    <cellStyle name="Accent2 22" xfId="6509"/>
    <cellStyle name="Accent2 23" xfId="6510"/>
    <cellStyle name="Accent2 24" xfId="6511"/>
    <cellStyle name="Accent2 25" xfId="6512"/>
    <cellStyle name="Accent2 26" xfId="6513"/>
    <cellStyle name="Accent2 27" xfId="6514"/>
    <cellStyle name="Accent2 28" xfId="6515"/>
    <cellStyle name="Accent2 29" xfId="6516"/>
    <cellStyle name="Accent2 3" xfId="1204"/>
    <cellStyle name="Accent2 30" xfId="6517"/>
    <cellStyle name="Accent2 31" xfId="6518"/>
    <cellStyle name="Accent2 32" xfId="6519"/>
    <cellStyle name="Accent2 33" xfId="6493"/>
    <cellStyle name="Accent2 34" xfId="8958"/>
    <cellStyle name="Accent2 35" xfId="9098"/>
    <cellStyle name="Accent2 36" xfId="9012"/>
    <cellStyle name="Accent2 37" xfId="9106"/>
    <cellStyle name="Accent2 38" xfId="8947"/>
    <cellStyle name="Accent2 39" xfId="9004"/>
    <cellStyle name="Accent2 4" xfId="1205"/>
    <cellStyle name="Accent2 40" xfId="9067"/>
    <cellStyle name="Accent2 41" xfId="9097"/>
    <cellStyle name="Accent2 42" xfId="9017"/>
    <cellStyle name="Accent2 43" xfId="8967"/>
    <cellStyle name="Accent2 44" xfId="9013"/>
    <cellStyle name="Accent2 45" xfId="8939"/>
    <cellStyle name="Accent2 46" xfId="9042"/>
    <cellStyle name="Accent2 47" xfId="8979"/>
    <cellStyle name="Accent2 48" xfId="9132"/>
    <cellStyle name="Accent2 49" xfId="8932"/>
    <cellStyle name="Accent2 5" xfId="1206"/>
    <cellStyle name="Accent2 50" xfId="9068"/>
    <cellStyle name="Accent2 6" xfId="1207"/>
    <cellStyle name="Accent2 7" xfId="1208"/>
    <cellStyle name="Accent2 7 2" xfId="6521"/>
    <cellStyle name="Accent2 7 3" xfId="6520"/>
    <cellStyle name="Accent2 8" xfId="6522"/>
    <cellStyle name="Accent2 9" xfId="6523"/>
    <cellStyle name="Accent2_~3049535" xfId="6524"/>
    <cellStyle name="Accent3" xfId="1209"/>
    <cellStyle name="Accent3 - 20%" xfId="1210"/>
    <cellStyle name="Accent3 - 20% 2" xfId="6526"/>
    <cellStyle name="Accent3 - 40%" xfId="1211"/>
    <cellStyle name="Accent3 - 40% 2" xfId="6527"/>
    <cellStyle name="Accent3 - 60%" xfId="1212"/>
    <cellStyle name="Accent3 - 60% 2" xfId="6528"/>
    <cellStyle name="Accent3 10" xfId="6529"/>
    <cellStyle name="Accent3 11" xfId="6530"/>
    <cellStyle name="Accent3 12" xfId="6531"/>
    <cellStyle name="Accent3 13" xfId="6532"/>
    <cellStyle name="Accent3 14" xfId="6533"/>
    <cellStyle name="Accent3 15" xfId="6534"/>
    <cellStyle name="Accent3 16" xfId="6535"/>
    <cellStyle name="Accent3 17" xfId="6536"/>
    <cellStyle name="Accent3 18" xfId="6537"/>
    <cellStyle name="Accent3 19" xfId="6538"/>
    <cellStyle name="Accent3 2" xfId="1213"/>
    <cellStyle name="Accent3 2 2" xfId="1214"/>
    <cellStyle name="Accent3 20" xfId="6539"/>
    <cellStyle name="Accent3 21" xfId="6540"/>
    <cellStyle name="Accent3 22" xfId="6541"/>
    <cellStyle name="Accent3 23" xfId="6542"/>
    <cellStyle name="Accent3 24" xfId="6543"/>
    <cellStyle name="Accent3 25" xfId="6544"/>
    <cellStyle name="Accent3 26" xfId="6545"/>
    <cellStyle name="Accent3 27" xfId="6546"/>
    <cellStyle name="Accent3 28" xfId="6547"/>
    <cellStyle name="Accent3 29" xfId="6548"/>
    <cellStyle name="Accent3 3" xfId="1215"/>
    <cellStyle name="Accent3 30" xfId="6549"/>
    <cellStyle name="Accent3 31" xfId="6550"/>
    <cellStyle name="Accent3 32" xfId="6551"/>
    <cellStyle name="Accent3 33" xfId="6525"/>
    <cellStyle name="Accent3 34" xfId="9061"/>
    <cellStyle name="Accent3 35" xfId="9081"/>
    <cellStyle name="Accent3 36" xfId="9060"/>
    <cellStyle name="Accent3 37" xfId="9096"/>
    <cellStyle name="Accent3 38" xfId="9043"/>
    <cellStyle name="Accent3 39" xfId="9006"/>
    <cellStyle name="Accent3 4" xfId="1216"/>
    <cellStyle name="Accent3 40" xfId="9020"/>
    <cellStyle name="Accent3 41" xfId="9026"/>
    <cellStyle name="Accent3 42" xfId="9019"/>
    <cellStyle name="Accent3 43" xfId="9003"/>
    <cellStyle name="Accent3 44" xfId="8983"/>
    <cellStyle name="Accent3 45" xfId="9100"/>
    <cellStyle name="Accent3 46" xfId="9071"/>
    <cellStyle name="Accent3 47" xfId="9059"/>
    <cellStyle name="Accent3 48" xfId="9133"/>
    <cellStyle name="Accent3 49" xfId="8970"/>
    <cellStyle name="Accent3 5" xfId="1217"/>
    <cellStyle name="Accent3 50" xfId="9039"/>
    <cellStyle name="Accent3 6" xfId="1218"/>
    <cellStyle name="Accent3 7" xfId="1219"/>
    <cellStyle name="Accent3 7 2" xfId="6553"/>
    <cellStyle name="Accent3 7 3" xfId="6552"/>
    <cellStyle name="Accent3 8" xfId="6554"/>
    <cellStyle name="Accent3 9" xfId="6555"/>
    <cellStyle name="Accent3_~3049535" xfId="6556"/>
    <cellStyle name="Accent4" xfId="1220"/>
    <cellStyle name="Accent4 - 20%" xfId="1221"/>
    <cellStyle name="Accent4 - 20% 2" xfId="6558"/>
    <cellStyle name="Accent4 - 40%" xfId="1222"/>
    <cellStyle name="Accent4 - 40% 2" xfId="6559"/>
    <cellStyle name="Accent4 - 60%" xfId="1223"/>
    <cellStyle name="Accent4 - 60% 2" xfId="6560"/>
    <cellStyle name="Accent4 10" xfId="6561"/>
    <cellStyle name="Accent4 11" xfId="6562"/>
    <cellStyle name="Accent4 12" xfId="6563"/>
    <cellStyle name="Accent4 13" xfId="6564"/>
    <cellStyle name="Accent4 14" xfId="6565"/>
    <cellStyle name="Accent4 15" xfId="6566"/>
    <cellStyle name="Accent4 16" xfId="6567"/>
    <cellStyle name="Accent4 17" xfId="6568"/>
    <cellStyle name="Accent4 18" xfId="6569"/>
    <cellStyle name="Accent4 19" xfId="6570"/>
    <cellStyle name="Accent4 2" xfId="1224"/>
    <cellStyle name="Accent4 2 2" xfId="1225"/>
    <cellStyle name="Accent4 20" xfId="6571"/>
    <cellStyle name="Accent4 21" xfId="6572"/>
    <cellStyle name="Accent4 22" xfId="6573"/>
    <cellStyle name="Accent4 23" xfId="6574"/>
    <cellStyle name="Accent4 24" xfId="6575"/>
    <cellStyle name="Accent4 25" xfId="6576"/>
    <cellStyle name="Accent4 26" xfId="6577"/>
    <cellStyle name="Accent4 27" xfId="6578"/>
    <cellStyle name="Accent4 28" xfId="6579"/>
    <cellStyle name="Accent4 29" xfId="6580"/>
    <cellStyle name="Accent4 3" xfId="1226"/>
    <cellStyle name="Accent4 30" xfId="6581"/>
    <cellStyle name="Accent4 31" xfId="6582"/>
    <cellStyle name="Accent4 32" xfId="6583"/>
    <cellStyle name="Accent4 33" xfId="6557"/>
    <cellStyle name="Accent4 34" xfId="9014"/>
    <cellStyle name="Accent4 35" xfId="9058"/>
    <cellStyle name="Accent4 36" xfId="8926"/>
    <cellStyle name="Accent4 37" xfId="9136"/>
    <cellStyle name="Accent4 38" xfId="9070"/>
    <cellStyle name="Accent4 39" xfId="9102"/>
    <cellStyle name="Accent4 4" xfId="1227"/>
    <cellStyle name="Accent4 40" xfId="8986"/>
    <cellStyle name="Accent4 41" xfId="9057"/>
    <cellStyle name="Accent4 42" xfId="9114"/>
    <cellStyle name="Accent4 43" xfId="9056"/>
    <cellStyle name="Accent4 44" xfId="9015"/>
    <cellStyle name="Accent4 45" xfId="9051"/>
    <cellStyle name="Accent4 46" xfId="9016"/>
    <cellStyle name="Accent4 47" xfId="8971"/>
    <cellStyle name="Accent4 48" xfId="8984"/>
    <cellStyle name="Accent4 49" xfId="8938"/>
    <cellStyle name="Accent4 5" xfId="1228"/>
    <cellStyle name="Accent4 50" xfId="9046"/>
    <cellStyle name="Accent4 6" xfId="1229"/>
    <cellStyle name="Accent4 7" xfId="1230"/>
    <cellStyle name="Accent4 7 2" xfId="6585"/>
    <cellStyle name="Accent4 7 3" xfId="6584"/>
    <cellStyle name="Accent4 8" xfId="6586"/>
    <cellStyle name="Accent4 9" xfId="6587"/>
    <cellStyle name="Accent4_~3049535" xfId="6588"/>
    <cellStyle name="Accent5" xfId="1231"/>
    <cellStyle name="Accent5 - 20%" xfId="1232"/>
    <cellStyle name="Accent5 - 20% 2" xfId="6590"/>
    <cellStyle name="Accent5 - 40%" xfId="1233"/>
    <cellStyle name="Accent5 - 40% 2" xfId="6591"/>
    <cellStyle name="Accent5 - 60%" xfId="1234"/>
    <cellStyle name="Accent5 - 60% 2" xfId="6592"/>
    <cellStyle name="Accent5 10" xfId="6593"/>
    <cellStyle name="Accent5 11" xfId="6594"/>
    <cellStyle name="Accent5 12" xfId="6595"/>
    <cellStyle name="Accent5 13" xfId="6596"/>
    <cellStyle name="Accent5 14" xfId="6597"/>
    <cellStyle name="Accent5 15" xfId="6598"/>
    <cellStyle name="Accent5 16" xfId="6599"/>
    <cellStyle name="Accent5 17" xfId="6600"/>
    <cellStyle name="Accent5 18" xfId="6601"/>
    <cellStyle name="Accent5 19" xfId="6602"/>
    <cellStyle name="Accent5 2" xfId="1235"/>
    <cellStyle name="Accent5 2 2" xfId="1236"/>
    <cellStyle name="Accent5 20" xfId="6603"/>
    <cellStyle name="Accent5 21" xfId="6604"/>
    <cellStyle name="Accent5 22" xfId="6605"/>
    <cellStyle name="Accent5 23" xfId="6606"/>
    <cellStyle name="Accent5 24" xfId="6607"/>
    <cellStyle name="Accent5 25" xfId="6608"/>
    <cellStyle name="Accent5 26" xfId="6609"/>
    <cellStyle name="Accent5 27" xfId="6610"/>
    <cellStyle name="Accent5 28" xfId="6611"/>
    <cellStyle name="Accent5 29" xfId="6612"/>
    <cellStyle name="Accent5 3" xfId="1237"/>
    <cellStyle name="Accent5 30" xfId="6613"/>
    <cellStyle name="Accent5 31" xfId="6614"/>
    <cellStyle name="Accent5 32" xfId="6615"/>
    <cellStyle name="Accent5 33" xfId="6589"/>
    <cellStyle name="Accent5 34" xfId="9083"/>
    <cellStyle name="Accent5 35" xfId="8963"/>
    <cellStyle name="Accent5 36" xfId="9134"/>
    <cellStyle name="Accent5 37" xfId="9050"/>
    <cellStyle name="Accent5 38" xfId="9062"/>
    <cellStyle name="Accent5 39" xfId="9055"/>
    <cellStyle name="Accent5 4" xfId="1238"/>
    <cellStyle name="Accent5 40" xfId="9084"/>
    <cellStyle name="Accent5 41" xfId="9049"/>
    <cellStyle name="Accent5 42" xfId="9116"/>
    <cellStyle name="Accent5 43" xfId="9131"/>
    <cellStyle name="Accent5 44" xfId="8951"/>
    <cellStyle name="Accent5 45" xfId="9048"/>
    <cellStyle name="Accent5 46" xfId="9107"/>
    <cellStyle name="Accent5 47" xfId="8931"/>
    <cellStyle name="Accent5 48" xfId="9041"/>
    <cellStyle name="Accent5 49" xfId="9130"/>
    <cellStyle name="Accent5 5" xfId="1239"/>
    <cellStyle name="Accent5 50" xfId="9078"/>
    <cellStyle name="Accent5 6" xfId="1240"/>
    <cellStyle name="Accent5 7" xfId="1241"/>
    <cellStyle name="Accent5 7 2" xfId="6617"/>
    <cellStyle name="Accent5 7 3" xfId="6616"/>
    <cellStyle name="Accent5 8" xfId="6618"/>
    <cellStyle name="Accent5 9" xfId="6619"/>
    <cellStyle name="Accent5_~3049535" xfId="6620"/>
    <cellStyle name="Accent6" xfId="1242"/>
    <cellStyle name="Accent6 - 20%" xfId="1243"/>
    <cellStyle name="Accent6 - 20% 2" xfId="6622"/>
    <cellStyle name="Accent6 - 40%" xfId="1244"/>
    <cellStyle name="Accent6 - 40% 2" xfId="6623"/>
    <cellStyle name="Accent6 - 60%" xfId="1245"/>
    <cellStyle name="Accent6 - 60% 2" xfId="6624"/>
    <cellStyle name="Accent6 10" xfId="6625"/>
    <cellStyle name="Accent6 11" xfId="6626"/>
    <cellStyle name="Accent6 12" xfId="6627"/>
    <cellStyle name="Accent6 13" xfId="6628"/>
    <cellStyle name="Accent6 14" xfId="6629"/>
    <cellStyle name="Accent6 15" xfId="6630"/>
    <cellStyle name="Accent6 16" xfId="6631"/>
    <cellStyle name="Accent6 17" xfId="6632"/>
    <cellStyle name="Accent6 18" xfId="6633"/>
    <cellStyle name="Accent6 19" xfId="6634"/>
    <cellStyle name="Accent6 2" xfId="1246"/>
    <cellStyle name="Accent6 2 2" xfId="1247"/>
    <cellStyle name="Accent6 20" xfId="6635"/>
    <cellStyle name="Accent6 21" xfId="6636"/>
    <cellStyle name="Accent6 22" xfId="6637"/>
    <cellStyle name="Accent6 23" xfId="6638"/>
    <cellStyle name="Accent6 24" xfId="6639"/>
    <cellStyle name="Accent6 25" xfId="6640"/>
    <cellStyle name="Accent6 26" xfId="6641"/>
    <cellStyle name="Accent6 27" xfId="6642"/>
    <cellStyle name="Accent6 28" xfId="6643"/>
    <cellStyle name="Accent6 29" xfId="6644"/>
    <cellStyle name="Accent6 3" xfId="1248"/>
    <cellStyle name="Accent6 30" xfId="6645"/>
    <cellStyle name="Accent6 31" xfId="6646"/>
    <cellStyle name="Accent6 32" xfId="6647"/>
    <cellStyle name="Accent6 33" xfId="6621"/>
    <cellStyle name="Accent6 34" xfId="9069"/>
    <cellStyle name="Accent6 35" xfId="9054"/>
    <cellStyle name="Accent6 36" xfId="8955"/>
    <cellStyle name="Accent6 37" xfId="8973"/>
    <cellStyle name="Accent6 38" xfId="8962"/>
    <cellStyle name="Accent6 39" xfId="8972"/>
    <cellStyle name="Accent6 4" xfId="1249"/>
    <cellStyle name="Accent6 40" xfId="9110"/>
    <cellStyle name="Accent6 41" xfId="9104"/>
    <cellStyle name="Accent6 42" xfId="9117"/>
    <cellStyle name="Accent6 43" xfId="9088"/>
    <cellStyle name="Accent6 44" xfId="9032"/>
    <cellStyle name="Accent6 45" xfId="9076"/>
    <cellStyle name="Accent6 46" xfId="9086"/>
    <cellStyle name="Accent6 47" xfId="8968"/>
    <cellStyle name="Accent6 48" xfId="9033"/>
    <cellStyle name="Accent6 49" xfId="9074"/>
    <cellStyle name="Accent6 5" xfId="1250"/>
    <cellStyle name="Accent6 50" xfId="8929"/>
    <cellStyle name="Accent6 6" xfId="1251"/>
    <cellStyle name="Accent6 7" xfId="1252"/>
    <cellStyle name="Accent6 7 2" xfId="6649"/>
    <cellStyle name="Accent6 7 3" xfId="6648"/>
    <cellStyle name="Accent6 8" xfId="6650"/>
    <cellStyle name="Accent6 9" xfId="6651"/>
    <cellStyle name="Accent6_~3049535" xfId="6652"/>
    <cellStyle name="Aeia?nnueea" xfId="1253"/>
    <cellStyle name="Aeia?nnueea 2" xfId="6653"/>
    <cellStyle name="alternate" xfId="6654"/>
    <cellStyle name="Assumption - Normal" xfId="6655"/>
    <cellStyle name="Assumption - Normal 2" xfId="6656"/>
    <cellStyle name="Assumption - Normal 3" xfId="6657"/>
    <cellStyle name="Bad" xfId="1254"/>
    <cellStyle name="Bad 2" xfId="1255"/>
    <cellStyle name="Bad 2 2" xfId="1256"/>
    <cellStyle name="Bad 3" xfId="1257"/>
    <cellStyle name="Bad 4" xfId="6658"/>
    <cellStyle name="Balance" xfId="1258"/>
    <cellStyle name="Balance 2" xfId="1259"/>
    <cellStyle name="Balance 2 2" xfId="1260"/>
    <cellStyle name="Balance 2 3" xfId="1261"/>
    <cellStyle name="Balance 2 4" xfId="1262"/>
    <cellStyle name="Balance 3" xfId="1263"/>
    <cellStyle name="Balance 3 2" xfId="1264"/>
    <cellStyle name="Balance 4" xfId="1265"/>
    <cellStyle name="Balance 4 2" xfId="6659"/>
    <cellStyle name="Balance 5" xfId="1266"/>
    <cellStyle name="Balance 6" xfId="1267"/>
    <cellStyle name="Balance_4П" xfId="6660"/>
    <cellStyle name="BalanceBold" xfId="1268"/>
    <cellStyle name="BalanceBold 2" xfId="1269"/>
    <cellStyle name="BalanceBold 2 2" xfId="1270"/>
    <cellStyle name="BalanceBold_4П" xfId="6661"/>
    <cellStyle name="base" xfId="6662"/>
    <cellStyle name="Body" xfId="6663"/>
    <cellStyle name="Border" xfId="6664"/>
    <cellStyle name="C01_Page_head" xfId="6665"/>
    <cellStyle name="C03_Col head general" xfId="6666"/>
    <cellStyle name="C04_Note col head" xfId="6667"/>
    <cellStyle name="C06_Previous yr col head" xfId="6668"/>
    <cellStyle name="C08_Table text" xfId="6669"/>
    <cellStyle name="C11_Note head" xfId="6670"/>
    <cellStyle name="C14_Current year figs" xfId="6671"/>
    <cellStyle name="C14b_Current Year Figs 3 dec" xfId="6672"/>
    <cellStyle name="C15_Previous year figs" xfId="6673"/>
    <cellStyle name="Calc Currency (0)" xfId="1271"/>
    <cellStyle name="Calc Currency (0) 2" xfId="1272"/>
    <cellStyle name="Calc Currency (0)_4П" xfId="6674"/>
    <cellStyle name="Calc Currency (2)" xfId="1273"/>
    <cellStyle name="Calc Currency (2) 2" xfId="1274"/>
    <cellStyle name="Calc Currency (2) 2 2" xfId="1275"/>
    <cellStyle name="Calc Currency (2)_4П" xfId="6675"/>
    <cellStyle name="Calc Percent (0)" xfId="1276"/>
    <cellStyle name="Calc Percent (0) 10" xfId="6676"/>
    <cellStyle name="Calc Percent (0) 2" xfId="1277"/>
    <cellStyle name="Calc Percent (0) 2 2" xfId="1278"/>
    <cellStyle name="Calc Percent (0) 2 3" xfId="1279"/>
    <cellStyle name="Calc Percent (0) 2 4" xfId="6677"/>
    <cellStyle name="Calc Percent (0) 3" xfId="6678"/>
    <cellStyle name="Calc Percent (0) 4" xfId="6679"/>
    <cellStyle name="Calc Percent (0) 5" xfId="6680"/>
    <cellStyle name="Calc Percent (0) 6" xfId="6681"/>
    <cellStyle name="Calc Percent (0) 7" xfId="6682"/>
    <cellStyle name="Calc Percent (0) 8" xfId="6683"/>
    <cellStyle name="Calc Percent (0) 9" xfId="6684"/>
    <cellStyle name="Calc Percent (0)_~3049535" xfId="6685"/>
    <cellStyle name="Calc Percent (1)" xfId="1280"/>
    <cellStyle name="Calc Percent (1) 2" xfId="1281"/>
    <cellStyle name="Calc Percent (1) 2 2" xfId="1282"/>
    <cellStyle name="Calc Percent (2)" xfId="1283"/>
    <cellStyle name="Calc Percent (2) 2" xfId="1284"/>
    <cellStyle name="Calc Percent (2) 2 2" xfId="1285"/>
    <cellStyle name="Calc Units (0)" xfId="1286"/>
    <cellStyle name="Calc Units (0) 2" xfId="1287"/>
    <cellStyle name="Calc Units (0) 2 2" xfId="1288"/>
    <cellStyle name="Calc Units (0)_4П" xfId="6686"/>
    <cellStyle name="Calc Units (1)" xfId="1289"/>
    <cellStyle name="Calc Units (1) 2" xfId="1290"/>
    <cellStyle name="Calc Units (1) 2 2" xfId="1291"/>
    <cellStyle name="Calc Units (1)_4П" xfId="6687"/>
    <cellStyle name="Calc Units (2)" xfId="1292"/>
    <cellStyle name="Calc Units (2) 2" xfId="1293"/>
    <cellStyle name="Calc Units (2) 2 2" xfId="1294"/>
    <cellStyle name="Calc Units (2)_4П" xfId="6688"/>
    <cellStyle name="calc_decimals" xfId="6689"/>
    <cellStyle name="Calculation" xfId="1295"/>
    <cellStyle name="Calculation 2" xfId="1296"/>
    <cellStyle name="Calculation 2 2" xfId="1297"/>
    <cellStyle name="Calculation 3" xfId="1298"/>
    <cellStyle name="Calculation 3 2" xfId="6691"/>
    <cellStyle name="Calculation 3 3" xfId="6690"/>
    <cellStyle name="Calculation 4" xfId="6692"/>
    <cellStyle name="Centered Heading" xfId="6693"/>
    <cellStyle name="Check" xfId="1299"/>
    <cellStyle name="Check 2" xfId="1300"/>
    <cellStyle name="Check 3" xfId="6694"/>
    <cellStyle name="Check Cell" xfId="1301"/>
    <cellStyle name="Check Cell 2" xfId="1302"/>
    <cellStyle name="Check Cell 2 2" xfId="1303"/>
    <cellStyle name="Check Cell 3" xfId="1304"/>
    <cellStyle name="Check Cell 4" xfId="6695"/>
    <cellStyle name="Check_~5164183" xfId="6696"/>
    <cellStyle name="Checksum" xfId="6697"/>
    <cellStyle name="ChooseAccount" xfId="6698"/>
    <cellStyle name="column - Style1" xfId="6699"/>
    <cellStyle name="Column label" xfId="6700"/>
    <cellStyle name="Column_Title" xfId="6701"/>
    <cellStyle name="ColumnHeading" xfId="1305"/>
    <cellStyle name="ColumnHeading 2" xfId="6702"/>
    <cellStyle name="ColumnHeading_4П" xfId="6703"/>
    <cellStyle name="Comma" xfId="3"/>
    <cellStyle name="Comma  - Style1" xfId="6704"/>
    <cellStyle name="Comma  - Style1 2" xfId="6705"/>
    <cellStyle name="Comma  - Style1_Модель 2011-2015" xfId="6706"/>
    <cellStyle name="Comma  - Style2" xfId="6707"/>
    <cellStyle name="Comma  - Style2 2" xfId="6708"/>
    <cellStyle name="Comma  - Style2_Модель 2011-2015" xfId="6709"/>
    <cellStyle name="Comma  - Style3" xfId="6710"/>
    <cellStyle name="Comma  - Style3 2" xfId="6711"/>
    <cellStyle name="Comma  - Style3_Модель 2011-2015" xfId="6712"/>
    <cellStyle name="Comma  - Style4" xfId="6713"/>
    <cellStyle name="Comma  - Style4 2" xfId="6714"/>
    <cellStyle name="Comma  - Style4_Модель 2011-2015" xfId="6715"/>
    <cellStyle name="Comma  - Style5" xfId="6716"/>
    <cellStyle name="Comma  - Style5 2" xfId="6717"/>
    <cellStyle name="Comma  - Style5_Модель 2011-2015" xfId="6718"/>
    <cellStyle name="Comma  - Style6" xfId="6719"/>
    <cellStyle name="Comma  - Style6 2" xfId="6720"/>
    <cellStyle name="Comma  - Style6_Модель 2011-2015" xfId="6721"/>
    <cellStyle name="Comma  - Style7" xfId="6722"/>
    <cellStyle name="Comma  - Style7 2" xfId="6723"/>
    <cellStyle name="Comma  - Style7_Модель 2011-2015" xfId="6724"/>
    <cellStyle name="Comma  - Style8" xfId="6725"/>
    <cellStyle name="Comma  - Style8 2" xfId="6726"/>
    <cellStyle name="Comma  - Style8_Модель 2011-2015" xfId="6727"/>
    <cellStyle name="Comma %" xfId="6728"/>
    <cellStyle name="Comma [0]" xfId="4"/>
    <cellStyle name="Comma [0] 2" xfId="6729"/>
    <cellStyle name="Comma [0] 2 2" xfId="6730"/>
    <cellStyle name="Comma [0] 3" xfId="6731"/>
    <cellStyle name="Comma [0]_#6 Temps &amp; Contractors" xfId="1306"/>
    <cellStyle name="Comma [00]" xfId="1307"/>
    <cellStyle name="Comma [00] 2" xfId="1308"/>
    <cellStyle name="Comma [00] 2 2" xfId="1309"/>
    <cellStyle name="Comma [000]" xfId="6732"/>
    <cellStyle name="Comma 0" xfId="6733"/>
    <cellStyle name="Comma 0*" xfId="6734"/>
    <cellStyle name="Comma 0.0" xfId="6735"/>
    <cellStyle name="Comma 0.0%" xfId="6736"/>
    <cellStyle name="Comma 0.00" xfId="6737"/>
    <cellStyle name="Comma 0.00%" xfId="6738"/>
    <cellStyle name="Comma 0.000" xfId="6739"/>
    <cellStyle name="Comma 0.000%" xfId="6740"/>
    <cellStyle name="Comma 10" xfId="6741"/>
    <cellStyle name="Comma 11" xfId="6742"/>
    <cellStyle name="Comma 2" xfId="1310"/>
    <cellStyle name="Comma 2 18 2" xfId="6743"/>
    <cellStyle name="Comma 2 2" xfId="6744"/>
    <cellStyle name="Comma 2 3" xfId="6745"/>
    <cellStyle name="Comma 2 4" xfId="6746"/>
    <cellStyle name="Comma 2 4 2" xfId="6747"/>
    <cellStyle name="Comma 2 5" xfId="6748"/>
    <cellStyle name="Comma 2 5 2" xfId="6749"/>
    <cellStyle name="Comma 2 6" xfId="1311"/>
    <cellStyle name="Comma 2 6 2" xfId="6750"/>
    <cellStyle name="Comma 2 7" xfId="6751"/>
    <cellStyle name="Comma 2_~3049535" xfId="6752"/>
    <cellStyle name="Comma 3" xfId="6753"/>
    <cellStyle name="Comma 3 2" xfId="6754"/>
    <cellStyle name="Comma 3 3" xfId="6755"/>
    <cellStyle name="Comma 3 3 2" xfId="6756"/>
    <cellStyle name="Comma 4" xfId="6757"/>
    <cellStyle name="Comma 4 2" xfId="6758"/>
    <cellStyle name="Comma 4 2 2" xfId="6759"/>
    <cellStyle name="Comma 5" xfId="6760"/>
    <cellStyle name="Comma 6" xfId="6761"/>
    <cellStyle name="Comma 7" xfId="6762"/>
    <cellStyle name="Comma 7 2" xfId="6763"/>
    <cellStyle name="Comma 7 3" xfId="6764"/>
    <cellStyle name="Comma 8" xfId="6765"/>
    <cellStyle name="Comma 9" xfId="6766"/>
    <cellStyle name="Comma_#6 Temps &amp; Contractors" xfId="1312"/>
    <cellStyle name="Comma0" xfId="1313"/>
    <cellStyle name="Commento" xfId="6767"/>
    <cellStyle name="Company Name" xfId="6768"/>
    <cellStyle name="Conor 1" xfId="6769"/>
    <cellStyle name="Conor1" xfId="6770"/>
    <cellStyle name="Conor2" xfId="6771"/>
    <cellStyle name="Copied" xfId="6772"/>
    <cellStyle name="CR Comma" xfId="6773"/>
    <cellStyle name="CR Currency" xfId="6774"/>
    <cellStyle name="Credit" xfId="6775"/>
    <cellStyle name="Credit subtotal" xfId="6776"/>
    <cellStyle name="Credit Total" xfId="6777"/>
    <cellStyle name="CS" xfId="1314"/>
    <cellStyle name="Currency" xfId="2"/>
    <cellStyle name="Currency %" xfId="6778"/>
    <cellStyle name="Currency [0]" xfId="1315"/>
    <cellStyle name="Currency [0] 2" xfId="1316"/>
    <cellStyle name="Currency [0] 2 2" xfId="1317"/>
    <cellStyle name="Currency [0] 2 3" xfId="6779"/>
    <cellStyle name="Currency [00]" xfId="1318"/>
    <cellStyle name="Currency [00] 2" xfId="1319"/>
    <cellStyle name="Currency [00] 2 2" xfId="1320"/>
    <cellStyle name="Currency 0" xfId="6780"/>
    <cellStyle name="Currency 0.0" xfId="6781"/>
    <cellStyle name="Currency 0.0%" xfId="6782"/>
    <cellStyle name="Currency 0.00" xfId="6783"/>
    <cellStyle name="Currency 0.00%" xfId="6784"/>
    <cellStyle name="Currency 0.000" xfId="6785"/>
    <cellStyle name="Currency 0.000%" xfId="6786"/>
    <cellStyle name="Currency 2" xfId="6787"/>
    <cellStyle name="Currency 3" xfId="6788"/>
    <cellStyle name="Currency 4" xfId="6789"/>
    <cellStyle name="Currency RU" xfId="6790"/>
    <cellStyle name="Currency_#6 Temps &amp; Contractors" xfId="1321"/>
    <cellStyle name="Currency0" xfId="1322"/>
    <cellStyle name="Custom - Style8" xfId="6791"/>
    <cellStyle name="Data" xfId="1323"/>
    <cellStyle name="Data 2" xfId="1324"/>
    <cellStyle name="Data 2 2" xfId="1325"/>
    <cellStyle name="Data 2 3" xfId="1326"/>
    <cellStyle name="Data 2 4" xfId="1327"/>
    <cellStyle name="Data 3" xfId="1328"/>
    <cellStyle name="Data 3 2" xfId="1329"/>
    <cellStyle name="Data 4" xfId="1330"/>
    <cellStyle name="Data 4 2" xfId="6792"/>
    <cellStyle name="Data 5" xfId="1331"/>
    <cellStyle name="Data 6" xfId="1332"/>
    <cellStyle name="Data_4П" xfId="6793"/>
    <cellStyle name="DataBold" xfId="1333"/>
    <cellStyle name="DataBold 2" xfId="1334"/>
    <cellStyle name="DataBold 2 2" xfId="1335"/>
    <cellStyle name="DataBold_4П" xfId="6794"/>
    <cellStyle name="Date" xfId="1336"/>
    <cellStyle name="Date [mmm-yy]" xfId="6795"/>
    <cellStyle name="Date 10" xfId="6796"/>
    <cellStyle name="Date 2" xfId="1337"/>
    <cellStyle name="Date 2 2" xfId="1338"/>
    <cellStyle name="Date 2 3" xfId="6797"/>
    <cellStyle name="Date 3" xfId="6798"/>
    <cellStyle name="Date 4" xfId="6799"/>
    <cellStyle name="Date 5" xfId="6800"/>
    <cellStyle name="Date 6" xfId="6801"/>
    <cellStyle name="Date 7" xfId="6802"/>
    <cellStyle name="Date 8" xfId="6803"/>
    <cellStyle name="Date 9" xfId="6804"/>
    <cellStyle name="Date Aligned" xfId="6805"/>
    <cellStyle name="Date Short" xfId="1339"/>
    <cellStyle name="Date without year" xfId="1340"/>
    <cellStyle name="Date without year 10" xfId="6806"/>
    <cellStyle name="Date without year 2" xfId="1341"/>
    <cellStyle name="Date without year 2 2" xfId="1342"/>
    <cellStyle name="Date without year 2 3" xfId="6807"/>
    <cellStyle name="Date without year 3" xfId="6808"/>
    <cellStyle name="Date without year 4" xfId="6809"/>
    <cellStyle name="Date without year 5" xfId="6810"/>
    <cellStyle name="Date without year 6" xfId="6811"/>
    <cellStyle name="Date without year 7" xfId="6812"/>
    <cellStyle name="Date without year 8" xfId="6813"/>
    <cellStyle name="Date without year 9" xfId="6814"/>
    <cellStyle name="Date_2нк алтел" xfId="6815"/>
    <cellStyle name="Debit" xfId="6816"/>
    <cellStyle name="Debit subtotal" xfId="6817"/>
    <cellStyle name="Debit Total" xfId="6818"/>
    <cellStyle name="Debit_TS 9 месяцев 2007" xfId="6819"/>
    <cellStyle name="DELTA" xfId="1343"/>
    <cellStyle name="DELTA 2" xfId="1344"/>
    <cellStyle name="DELTA 2 2" xfId="1345"/>
    <cellStyle name="DELTA 2 3" xfId="6820"/>
    <cellStyle name="DELTA_~3049535" xfId="6821"/>
    <cellStyle name="Deviant" xfId="6822"/>
    <cellStyle name="Dezimal [0]_1380" xfId="6823"/>
    <cellStyle name="Dezimal_1380" xfId="6824"/>
    <cellStyle name="done" xfId="6825"/>
    <cellStyle name="Dotted Line" xfId="6826"/>
    <cellStyle name="Dziesiêtny [0]_1" xfId="6827"/>
    <cellStyle name="Dziesiêtny_1" xfId="6828"/>
    <cellStyle name="E&amp;Y House" xfId="1346"/>
    <cellStyle name="E&amp;Y House 2" xfId="1347"/>
    <cellStyle name="Ebene 1" xfId="6829"/>
    <cellStyle name="Ebene 1 2" xfId="6830"/>
    <cellStyle name="Ebene 1 3" xfId="6831"/>
    <cellStyle name="Ebene 1_Essentielles aus Störkalkulation" xfId="6832"/>
    <cellStyle name="Ebene 2" xfId="6833"/>
    <cellStyle name="Ebene 2 2" xfId="6834"/>
    <cellStyle name="Ebene 2 3" xfId="6835"/>
    <cellStyle name="Ebene 2_Essentielles aus Störkalkulation" xfId="6836"/>
    <cellStyle name="Ebene 3" xfId="6837"/>
    <cellStyle name="Ebene 3 2" xfId="6838"/>
    <cellStyle name="Ebene 3 3" xfId="6839"/>
    <cellStyle name="Ebene 3_Essentielles aus Störkalkulation" xfId="6840"/>
    <cellStyle name="Ebene 4" xfId="6841"/>
    <cellStyle name="Ebene 4 2" xfId="6842"/>
    <cellStyle name="Ebene 4 3" xfId="6843"/>
    <cellStyle name="Ebene 4_Essentielles aus Störkalkulation" xfId="6844"/>
    <cellStyle name="Ebene 5" xfId="6845"/>
    <cellStyle name="Ebene 5 2" xfId="6846"/>
    <cellStyle name="Ebene 5 3" xfId="6847"/>
    <cellStyle name="Ebene 5_Essentielles aus Störkalkulation" xfId="6848"/>
    <cellStyle name="Emphasis 1" xfId="1348"/>
    <cellStyle name="Emphasis 1 2" xfId="6849"/>
    <cellStyle name="Emphasis 2" xfId="1349"/>
    <cellStyle name="Emphasis 2 2" xfId="6850"/>
    <cellStyle name="Emphasis 3" xfId="1350"/>
    <cellStyle name="Emphasis 3 2" xfId="6851"/>
    <cellStyle name="Enter Currency (0)" xfId="1351"/>
    <cellStyle name="Enter Currency (0) 2" xfId="1352"/>
    <cellStyle name="Enter Currency (0) 2 2" xfId="1353"/>
    <cellStyle name="Enter Currency (0)_4П" xfId="6852"/>
    <cellStyle name="Enter Currency (2)" xfId="1354"/>
    <cellStyle name="Enter Currency (2) 2" xfId="1355"/>
    <cellStyle name="Enter Currency (2) 2 2" xfId="1356"/>
    <cellStyle name="Enter Currency (2)_4П" xfId="6853"/>
    <cellStyle name="Enter Units (0)" xfId="1357"/>
    <cellStyle name="Enter Units (0) 2" xfId="1358"/>
    <cellStyle name="Enter Units (0) 2 2" xfId="1359"/>
    <cellStyle name="Enter Units (0)_4П" xfId="6854"/>
    <cellStyle name="Enter Units (1)" xfId="1360"/>
    <cellStyle name="Enter Units (1) 2" xfId="1361"/>
    <cellStyle name="Enter Units (1) 2 2" xfId="1362"/>
    <cellStyle name="Enter Units (1)_4П" xfId="6855"/>
    <cellStyle name="Enter Units (2)" xfId="1363"/>
    <cellStyle name="Enter Units (2) 2" xfId="1364"/>
    <cellStyle name="Enter Units (2) 2 2" xfId="1365"/>
    <cellStyle name="Enter Units (2)_4П" xfId="6856"/>
    <cellStyle name="Entered" xfId="6857"/>
    <cellStyle name="Euro" xfId="6858"/>
    <cellStyle name="Euro 2" xfId="6859"/>
    <cellStyle name="Euro 3" xfId="6860"/>
    <cellStyle name="Euro 4" xfId="6861"/>
    <cellStyle name="Euro 5" xfId="6862"/>
    <cellStyle name="Euro 6" xfId="6863"/>
    <cellStyle name="Euro 7" xfId="6864"/>
    <cellStyle name="Euro 8" xfId="6865"/>
    <cellStyle name="Excel Built-in Normal" xfId="1366"/>
    <cellStyle name="Explanatory Text" xfId="1367"/>
    <cellStyle name="Explanatory Text 2" xfId="1368"/>
    <cellStyle name="Explanatory Text 3" xfId="1369"/>
    <cellStyle name="EYInputPercent" xfId="1370"/>
    <cellStyle name="EYInputValue" xfId="6866"/>
    <cellStyle name="F2" xfId="6867"/>
    <cellStyle name="F2 2" xfId="6868"/>
    <cellStyle name="F2_БК-5 на 2010 г" xfId="6869"/>
    <cellStyle name="F3" xfId="6870"/>
    <cellStyle name="F3 2" xfId="6871"/>
    <cellStyle name="F3_БК-5 на 2010 г" xfId="6872"/>
    <cellStyle name="F4" xfId="6873"/>
    <cellStyle name="F4 2" xfId="6874"/>
    <cellStyle name="F4_БК-5 на 2010 г" xfId="6875"/>
    <cellStyle name="F5" xfId="6876"/>
    <cellStyle name="F5 2" xfId="6877"/>
    <cellStyle name="F5_БК-5 на 2010 г" xfId="6878"/>
    <cellStyle name="F6" xfId="6879"/>
    <cellStyle name="F6 2" xfId="6880"/>
    <cellStyle name="F6_БК-5 на 2010 г" xfId="6881"/>
    <cellStyle name="F7" xfId="6882"/>
    <cellStyle name="F7 2" xfId="6883"/>
    <cellStyle name="F7_БК-5 на 2010 г" xfId="6884"/>
    <cellStyle name="F8" xfId="6885"/>
    <cellStyle name="F8 2" xfId="6886"/>
    <cellStyle name="F8_БК-5 на 2010 г" xfId="6887"/>
    <cellStyle name="Factor" xfId="6888"/>
    <cellStyle name="Fig" xfId="1371"/>
    <cellStyle name="Fixed" xfId="1372"/>
    <cellStyle name="Footnote" xfId="6889"/>
    <cellStyle name="Format Number Column" xfId="6890"/>
    <cellStyle name="fraction" xfId="6891"/>
    <cellStyle name="From" xfId="1373"/>
    <cellStyle name="From 2" xfId="1374"/>
    <cellStyle name="From 2 2" xfId="1375"/>
    <cellStyle name="G03_Text" xfId="6892"/>
    <cellStyle name="general" xfId="6893"/>
    <cellStyle name="Good" xfId="1376"/>
    <cellStyle name="Good 2" xfId="1377"/>
    <cellStyle name="Good 2 2" xfId="1378"/>
    <cellStyle name="Good 3" xfId="1379"/>
    <cellStyle name="Good 4" xfId="6894"/>
    <cellStyle name="Grey" xfId="1380"/>
    <cellStyle name="Grey 2" xfId="1381"/>
    <cellStyle name="H0" xfId="6895"/>
    <cellStyle name="Hard Percent" xfId="6896"/>
    <cellStyle name="Header" xfId="6897"/>
    <cellStyle name="Header1" xfId="1382"/>
    <cellStyle name="Header1 2" xfId="1383"/>
    <cellStyle name="Header1_4П" xfId="6898"/>
    <cellStyle name="Header2" xfId="1384"/>
    <cellStyle name="Header2 2" xfId="1385"/>
    <cellStyle name="Header2_4П" xfId="6899"/>
    <cellStyle name="Heading" xfId="1386"/>
    <cellStyle name="Heading 1" xfId="1387"/>
    <cellStyle name="Heading 1 2" xfId="1388"/>
    <cellStyle name="Heading 1 3" xfId="1389"/>
    <cellStyle name="Heading 1 3 2" xfId="6902"/>
    <cellStyle name="Heading 1 3 3" xfId="6901"/>
    <cellStyle name="Heading 1 4" xfId="6903"/>
    <cellStyle name="Heading 2" xfId="1390"/>
    <cellStyle name="Heading 2 2" xfId="1391"/>
    <cellStyle name="Heading 2 3" xfId="1392"/>
    <cellStyle name="Heading 2 3 2" xfId="6905"/>
    <cellStyle name="Heading 2 3 3" xfId="6904"/>
    <cellStyle name="Heading 2 4" xfId="6906"/>
    <cellStyle name="Heading 3" xfId="1393"/>
    <cellStyle name="Heading 3 2" xfId="1394"/>
    <cellStyle name="Heading 3 3" xfId="1395"/>
    <cellStyle name="Heading 3 4" xfId="6907"/>
    <cellStyle name="Heading 4" xfId="1396"/>
    <cellStyle name="Heading 4 2" xfId="1397"/>
    <cellStyle name="Heading 4 3" xfId="1398"/>
    <cellStyle name="Heading 4 4" xfId="6908"/>
    <cellStyle name="Heading 5" xfId="1399"/>
    <cellStyle name="Heading 6" xfId="6909"/>
    <cellStyle name="Heading 6 2" xfId="6910"/>
    <cellStyle name="Heading 6 2 2" xfId="9024"/>
    <cellStyle name="Heading 6 3" xfId="9025"/>
    <cellStyle name="Heading 7" xfId="6900"/>
    <cellStyle name="Heading No Underline" xfId="6911"/>
    <cellStyle name="Heading With Underline" xfId="6912"/>
    <cellStyle name="Heading_~3049535" xfId="6913"/>
    <cellStyle name="HEADING1" xfId="6914"/>
    <cellStyle name="HEADING2" xfId="6915"/>
    <cellStyle name="heading3" xfId="6916"/>
    <cellStyle name="heading4" xfId="6917"/>
    <cellStyle name="heading5" xfId="6918"/>
    <cellStyle name="Headline_1_Fertilizers Plant_Model_Draft_25 02 08 (2)" xfId="6919"/>
    <cellStyle name="Hiperligação" xfId="6920"/>
    <cellStyle name="Hiperligação visitada" xfId="6921"/>
    <cellStyle name="HUF" xfId="6922"/>
    <cellStyle name="Hyperlink" xfId="1400"/>
    <cellStyle name="Hyperlink 2" xfId="1401"/>
    <cellStyle name="Hyperlink 3" xfId="6923"/>
    <cellStyle name="Hyperlink 4" xfId="6924"/>
    <cellStyle name="Hyperlink 5" xfId="6925"/>
    <cellStyle name="Hyperlink 6" xfId="6926"/>
    <cellStyle name="Hyperlink 7" xfId="6927"/>
    <cellStyle name="Hyperlink_RESULTS" xfId="1402"/>
    <cellStyle name="Iau?iue_?anoiau" xfId="1403"/>
    <cellStyle name="Îáû÷íûé" xfId="6928"/>
    <cellStyle name="Ïðîöåíòíûé" xfId="6929"/>
    <cellStyle name="Indefinido" xfId="6930"/>
    <cellStyle name="Indefinido 2" xfId="6931"/>
    <cellStyle name="Indefinido_Модель 2011-2015" xfId="6932"/>
    <cellStyle name="Input" xfId="1404"/>
    <cellStyle name="Input [yellow]" xfId="1405"/>
    <cellStyle name="Input [yellow] 2" xfId="1406"/>
    <cellStyle name="Input 10" xfId="1407"/>
    <cellStyle name="Input 11" xfId="1408"/>
    <cellStyle name="Input 12" xfId="6934"/>
    <cellStyle name="Input 13" xfId="6935"/>
    <cellStyle name="Input 14" xfId="6936"/>
    <cellStyle name="Input 15" xfId="6933"/>
    <cellStyle name="Input 16" xfId="8946"/>
    <cellStyle name="Input 17" xfId="8937"/>
    <cellStyle name="Input 18" xfId="9123"/>
    <cellStyle name="Input 19" xfId="9120"/>
    <cellStyle name="Input 2" xfId="1409"/>
    <cellStyle name="Input 20" xfId="8987"/>
    <cellStyle name="Input 21" xfId="8993"/>
    <cellStyle name="Input 22" xfId="8989"/>
    <cellStyle name="Input 23" xfId="8992"/>
    <cellStyle name="Input 24" xfId="8945"/>
    <cellStyle name="Input 25" xfId="9095"/>
    <cellStyle name="Input 26" xfId="9034"/>
    <cellStyle name="Input 27" xfId="8953"/>
    <cellStyle name="Input 28" xfId="9035"/>
    <cellStyle name="Input 29" xfId="9007"/>
    <cellStyle name="Input 3" xfId="1410"/>
    <cellStyle name="Input 3 2" xfId="1411"/>
    <cellStyle name="Input 3 3" xfId="6937"/>
    <cellStyle name="Input 30" xfId="9047"/>
    <cellStyle name="Input 31" xfId="8978"/>
    <cellStyle name="Input 32" xfId="8980"/>
    <cellStyle name="Input 4" xfId="1412"/>
    <cellStyle name="Input 4 2" xfId="1413"/>
    <cellStyle name="Input 4 3" xfId="6938"/>
    <cellStyle name="Input 5" xfId="1414"/>
    <cellStyle name="Input 5 2" xfId="1415"/>
    <cellStyle name="Input 5 3" xfId="6939"/>
    <cellStyle name="Input 6" xfId="1416"/>
    <cellStyle name="Input 6 2" xfId="6941"/>
    <cellStyle name="Input 6 3" xfId="6940"/>
    <cellStyle name="Input 7" xfId="1417"/>
    <cellStyle name="Input 8" xfId="1418"/>
    <cellStyle name="Input 9" xfId="1419"/>
    <cellStyle name="Input Box" xfId="6942"/>
    <cellStyle name="Input calculation" xfId="6943"/>
    <cellStyle name="Input data" xfId="6944"/>
    <cellStyle name="Input estimate" xfId="6945"/>
    <cellStyle name="Input link" xfId="6946"/>
    <cellStyle name="Input link (different workbook)" xfId="6947"/>
    <cellStyle name="Input parameter" xfId="6948"/>
    <cellStyle name="Input_%" xfId="6949"/>
    <cellStyle name="Inputnumbaccid" xfId="6950"/>
    <cellStyle name="inputpercent" xfId="6951"/>
    <cellStyle name="Inpyear" xfId="6952"/>
    <cellStyle name="Integer" xfId="6953"/>
    <cellStyle name="International" xfId="6954"/>
    <cellStyle name="International1" xfId="6955"/>
    <cellStyle name="Ioe?uaaaoayny aeia?nnueea" xfId="1420"/>
    <cellStyle name="Ioe?uaaaoayny aeia?nnueea 2" xfId="6956"/>
    <cellStyle name="ISO" xfId="1421"/>
    <cellStyle name="ISO 2" xfId="6957"/>
    <cellStyle name="k$" xfId="6958"/>
    <cellStyle name="kECU" xfId="6959"/>
    <cellStyle name="kHUF" xfId="6960"/>
    <cellStyle name="kLE" xfId="6961"/>
    <cellStyle name="Komma [0]_laroux" xfId="1422"/>
    <cellStyle name="Komma_laroux" xfId="1423"/>
    <cellStyle name="KOP" xfId="1424"/>
    <cellStyle name="KOP 2" xfId="6962"/>
    <cellStyle name="KOP 2 2" xfId="6963"/>
    <cellStyle name="KOP 2 3" xfId="6964"/>
    <cellStyle name="KOP 2_4П" xfId="6965"/>
    <cellStyle name="KOP 3" xfId="6966"/>
    <cellStyle name="KOP2" xfId="1425"/>
    <cellStyle name="KOP2 2" xfId="6967"/>
    <cellStyle name="KOP2 2 2" xfId="6968"/>
    <cellStyle name="KOP2 2 3" xfId="6969"/>
    <cellStyle name="KOP2 2_4П" xfId="6970"/>
    <cellStyle name="KOP2 3" xfId="6971"/>
    <cellStyle name="KOPP" xfId="1426"/>
    <cellStyle name="KOPP 2" xfId="6972"/>
    <cellStyle name="KOPP 2 2" xfId="6973"/>
    <cellStyle name="KOPP 2 3" xfId="6974"/>
    <cellStyle name="KOPP 2_4П" xfId="6975"/>
    <cellStyle name="KOPP 3" xfId="6976"/>
    <cellStyle name="KPMG Heading 1" xfId="6977"/>
    <cellStyle name="KPMG Heading 2" xfId="6978"/>
    <cellStyle name="KPMG Heading 3" xfId="6979"/>
    <cellStyle name="KPMG Heading 4" xfId="6980"/>
    <cellStyle name="KPMG Normal" xfId="6981"/>
    <cellStyle name="KPMG Normal Text" xfId="6982"/>
    <cellStyle name="KPMG Normal_Cash_flow_consol_05.04" xfId="6983"/>
    <cellStyle name="Link Currency (0)" xfId="1427"/>
    <cellStyle name="Link Currency (0) 2" xfId="1428"/>
    <cellStyle name="Link Currency (0) 2 2" xfId="1429"/>
    <cellStyle name="Link Currency (0)_4П" xfId="6984"/>
    <cellStyle name="Link Currency (2)" xfId="1430"/>
    <cellStyle name="Link Currency (2) 2" xfId="1431"/>
    <cellStyle name="Link Currency (2) 2 2" xfId="1432"/>
    <cellStyle name="Link Currency (2)_4П" xfId="6985"/>
    <cellStyle name="Link Units (0)" xfId="1433"/>
    <cellStyle name="Link Units (0) 2" xfId="1434"/>
    <cellStyle name="Link Units (0) 2 2" xfId="1435"/>
    <cellStyle name="Link Units (0)_4П" xfId="6986"/>
    <cellStyle name="Link Units (1)" xfId="1436"/>
    <cellStyle name="Link Units (1) 2" xfId="1437"/>
    <cellStyle name="Link Units (1) 2 2" xfId="1438"/>
    <cellStyle name="Link Units (1)_4П" xfId="6987"/>
    <cellStyle name="Link Units (2)" xfId="1439"/>
    <cellStyle name="Link Units (2) 2" xfId="1440"/>
    <cellStyle name="Link Units (2) 2 2" xfId="1441"/>
    <cellStyle name="Link Units (2)_4П" xfId="6988"/>
    <cellStyle name="Linked Cell" xfId="1442"/>
    <cellStyle name="Linked Cell 2" xfId="1443"/>
    <cellStyle name="Linked Cell 3" xfId="1444"/>
    <cellStyle name="Linked Cell 4" xfId="6989"/>
    <cellStyle name="LP0" xfId="6990"/>
    <cellStyle name="Main text" xfId="6991"/>
    <cellStyle name="maincontent" xfId="1445"/>
    <cellStyle name="maincontent 2" xfId="6992"/>
    <cellStyle name="Migliaia (0)_ALBA100R" xfId="6993"/>
    <cellStyle name="Millares [0]_FINAL-10" xfId="6994"/>
    <cellStyle name="Millares_FINAL-10" xfId="6995"/>
    <cellStyle name="Milliers [0]_B.S.96" xfId="6996"/>
    <cellStyle name="Milliers_B.S.96" xfId="6997"/>
    <cellStyle name="Model" xfId="6998"/>
    <cellStyle name="Model 2" xfId="6999"/>
    <cellStyle name="Model 2 2" xfId="7000"/>
    <cellStyle name="Model 2 2 2" xfId="9091"/>
    <cellStyle name="Model 2 3" xfId="7001"/>
    <cellStyle name="Model 2 3 2" xfId="9092"/>
    <cellStyle name="Model 2 4" xfId="9090"/>
    <cellStyle name="Model 3" xfId="7002"/>
    <cellStyle name="Model 3 2" xfId="9093"/>
    <cellStyle name="Model 4" xfId="7003"/>
    <cellStyle name="Model 4 2" xfId="9094"/>
    <cellStyle name="Model 5" xfId="9089"/>
    <cellStyle name="Mon?taire [0]_couts operatoires totaux" xfId="7004"/>
    <cellStyle name="Moneda [0]_FINAL-10" xfId="7005"/>
    <cellStyle name="Moneda_FINAL-10" xfId="7006"/>
    <cellStyle name="Monétaire [0]_couts operatoires totaux" xfId="1446"/>
    <cellStyle name="Monétaire_EDYAN" xfId="7007"/>
    <cellStyle name="Monйtaire [0]_B.S.96" xfId="7008"/>
    <cellStyle name="Monйtaire_B.S.96" xfId="7009"/>
    <cellStyle name="Multiple" xfId="7010"/>
    <cellStyle name="Nameenter" xfId="7011"/>
    <cellStyle name="Neutral" xfId="1447"/>
    <cellStyle name="Neutral 2" xfId="1448"/>
    <cellStyle name="Neutral 2 2" xfId="1449"/>
    <cellStyle name="Neutral 3" xfId="1450"/>
    <cellStyle name="no dec" xfId="7012"/>
    <cellStyle name="no dec 2" xfId="7013"/>
    <cellStyle name="no dec_Модель 2011-2015" xfId="7014"/>
    <cellStyle name="Norma11l" xfId="7015"/>
    <cellStyle name="Normal" xfId="9150"/>
    <cellStyle name="Normal - Style1" xfId="1451"/>
    <cellStyle name="Normal - Style1 10" xfId="7016"/>
    <cellStyle name="Normal - Style1 2" xfId="1452"/>
    <cellStyle name="Normal - Style1 2 2" xfId="7017"/>
    <cellStyle name="Normal - Style1 3" xfId="7018"/>
    <cellStyle name="Normal - Style1 4" xfId="7019"/>
    <cellStyle name="Normal - Style1 5" xfId="7020"/>
    <cellStyle name="Normal - Style1 6" xfId="7021"/>
    <cellStyle name="Normal - Style1 7" xfId="7022"/>
    <cellStyle name="Normal - Style1 8" xfId="7023"/>
    <cellStyle name="Normal - Style1 9" xfId="7024"/>
    <cellStyle name="Normal - Style1_~3049535" xfId="7025"/>
    <cellStyle name="Normal 10" xfId="7026"/>
    <cellStyle name="Normal 10 2" xfId="7027"/>
    <cellStyle name="Normal 11" xfId="7028"/>
    <cellStyle name="Normal 11 2" xfId="7029"/>
    <cellStyle name="Normal 11 2 2" xfId="7030"/>
    <cellStyle name="Normal 12" xfId="7031"/>
    <cellStyle name="Normal 12 2" xfId="7032"/>
    <cellStyle name="Normal 12 2 2" xfId="7033"/>
    <cellStyle name="Normal 13" xfId="7034"/>
    <cellStyle name="Normal 14" xfId="7035"/>
    <cellStyle name="Normal 15" xfId="7036"/>
    <cellStyle name="Normal 2" xfId="1453"/>
    <cellStyle name="Normal 2 10" xfId="7037"/>
    <cellStyle name="Normal 2 2" xfId="1454"/>
    <cellStyle name="Normal 2 2 2" xfId="1455"/>
    <cellStyle name="Normal 2 2_для ОБ2012" xfId="7038"/>
    <cellStyle name="Normal 2 3" xfId="7039"/>
    <cellStyle name="Normal 2 3 2" xfId="7040"/>
    <cellStyle name="Normal 2 4" xfId="7041"/>
    <cellStyle name="Normal 2 5" xfId="1456"/>
    <cellStyle name="Normal 2 5 2" xfId="7042"/>
    <cellStyle name="Normal 2 5_4П" xfId="7043"/>
    <cellStyle name="Normal 2 6" xfId="7044"/>
    <cellStyle name="Normal 2 7" xfId="7045"/>
    <cellStyle name="Normal 2 8" xfId="7046"/>
    <cellStyle name="Normal 2 9" xfId="7047"/>
    <cellStyle name="Normal 2_~3049535" xfId="7048"/>
    <cellStyle name="Normal 3" xfId="7049"/>
    <cellStyle name="Normal 3 2" xfId="7050"/>
    <cellStyle name="Normal 3 2 2" xfId="7051"/>
    <cellStyle name="Normal 3 2 3" xfId="7052"/>
    <cellStyle name="Normal 3 2_4П" xfId="7053"/>
    <cellStyle name="Normal 3 3" xfId="7054"/>
    <cellStyle name="Normal 3 3 2" xfId="7055"/>
    <cellStyle name="Normal 3 4" xfId="7056"/>
    <cellStyle name="Normal 3 5" xfId="7057"/>
    <cellStyle name="Normal 3 6" xfId="7058"/>
    <cellStyle name="Normal 3 7" xfId="7059"/>
    <cellStyle name="Normal 3_4П" xfId="7060"/>
    <cellStyle name="Normal 4" xfId="7061"/>
    <cellStyle name="Normal 4 2" xfId="7062"/>
    <cellStyle name="Normal 4 2 2" xfId="7063"/>
    <cellStyle name="Normal 4 3" xfId="7064"/>
    <cellStyle name="Normal 4 4" xfId="7065"/>
    <cellStyle name="Normal 4_4П" xfId="7066"/>
    <cellStyle name="Normal 5" xfId="1457"/>
    <cellStyle name="Normal 5 2" xfId="1458"/>
    <cellStyle name="Normal 5 2 2" xfId="7069"/>
    <cellStyle name="Normal 5 2 3" xfId="7068"/>
    <cellStyle name="Normal 5 3" xfId="1459"/>
    <cellStyle name="Normal 5 3 2" xfId="7071"/>
    <cellStyle name="Normal 5 3 3" xfId="7070"/>
    <cellStyle name="Normal 5 4" xfId="1460"/>
    <cellStyle name="Normal 5 5" xfId="7067"/>
    <cellStyle name="Normal 5_4П" xfId="7072"/>
    <cellStyle name="Normal 6" xfId="1461"/>
    <cellStyle name="Normal 6 2" xfId="1462"/>
    <cellStyle name="Normal 6 2 2" xfId="7075"/>
    <cellStyle name="Normal 6 2 3" xfId="7074"/>
    <cellStyle name="Normal 6 3" xfId="1463"/>
    <cellStyle name="Normal 6 4" xfId="1464"/>
    <cellStyle name="Normal 6 5" xfId="7073"/>
    <cellStyle name="Normal 7" xfId="7076"/>
    <cellStyle name="Normal 7 2" xfId="7077"/>
    <cellStyle name="Normal 8" xfId="7078"/>
    <cellStyle name="Normal 8 2" xfId="7079"/>
    <cellStyle name="Normal 9" xfId="7080"/>
    <cellStyle name="Normal 9 2" xfId="7081"/>
    <cellStyle name="Normal Bold" xfId="7082"/>
    <cellStyle name="Normal_!Account code_fakt_mart 2004 - с изменением от 10.03.04г." xfId="1465"/>
    <cellStyle name="Normal1" xfId="1466"/>
    <cellStyle name="Normal1 2" xfId="1467"/>
    <cellStyle name="Normal1 2 2" xfId="7083"/>
    <cellStyle name="Normal1 2_4П" xfId="7084"/>
    <cellStyle name="Normal1 3" xfId="7085"/>
    <cellStyle name="normální_Rozvaha - aktiva" xfId="7086"/>
    <cellStyle name="Normalny_0" xfId="7087"/>
    <cellStyle name="normбlnм_laroux" xfId="1468"/>
    <cellStyle name="Note" xfId="1469"/>
    <cellStyle name="Note 2" xfId="1470"/>
    <cellStyle name="Note 2 2" xfId="1471"/>
    <cellStyle name="Note 2 3" xfId="1472"/>
    <cellStyle name="Note 3" xfId="1473"/>
    <cellStyle name="Note 4" xfId="1474"/>
    <cellStyle name="Note 5" xfId="7088"/>
    <cellStyle name="Note_расчет по займу" xfId="7089"/>
    <cellStyle name="Number" xfId="7090"/>
    <cellStyle name="Number (2dp)" xfId="7091"/>
    <cellStyle name="Number_займы_КВ_ПРт 2013-2015" xfId="7092"/>
    <cellStyle name="numbers" xfId="1475"/>
    <cellStyle name="numbers 10" xfId="7093"/>
    <cellStyle name="numbers 2" xfId="1476"/>
    <cellStyle name="numbers 2 2" xfId="1477"/>
    <cellStyle name="numbers 2 3" xfId="7094"/>
    <cellStyle name="numbers 3" xfId="7095"/>
    <cellStyle name="numbers 4" xfId="7096"/>
    <cellStyle name="numbers 5" xfId="7097"/>
    <cellStyle name="numbers 6" xfId="7098"/>
    <cellStyle name="numbers 7" xfId="7099"/>
    <cellStyle name="numbers 8" xfId="7100"/>
    <cellStyle name="numbers 9" xfId="7101"/>
    <cellStyle name="numbers_~3049535" xfId="7102"/>
    <cellStyle name="Ôčíŕíńîâűé [0]_ďđĺäďđ-110_ďđĺäďđ-110 (2)" xfId="7103"/>
    <cellStyle name="Ôèíàíñîâûé" xfId="7104"/>
    <cellStyle name="Ôèíàíñîâûé [0]" xfId="7105"/>
    <cellStyle name="Oeiainiaue [0]_?anoiau" xfId="1478"/>
    <cellStyle name="Oeiainiaue_?anoiau" xfId="1479"/>
    <cellStyle name="Ôèíàíñîâûé_Ëèñò1" xfId="7106"/>
    <cellStyle name="Oeiainiaue_NotesFA" xfId="7107"/>
    <cellStyle name="Opening" xfId="7108"/>
    <cellStyle name="Option" xfId="1480"/>
    <cellStyle name="Option 2" xfId="7109"/>
    <cellStyle name="Option_4П" xfId="7110"/>
    <cellStyle name="Ouny?e [0]_?anoiau" xfId="1481"/>
    <cellStyle name="Ouny?e_?anoiau" xfId="1482"/>
    <cellStyle name="Output" xfId="1483"/>
    <cellStyle name="Output 2" xfId="1484"/>
    <cellStyle name="Output 2 2" xfId="1485"/>
    <cellStyle name="Output 3" xfId="1486"/>
    <cellStyle name="Output 3 2" xfId="7112"/>
    <cellStyle name="Output 3 3" xfId="7111"/>
    <cellStyle name="Output 4" xfId="7113"/>
    <cellStyle name="p/n" xfId="1487"/>
    <cellStyle name="p/n 2" xfId="7114"/>
    <cellStyle name="Paaotsikko" xfId="1488"/>
    <cellStyle name="Paaotsikko 2" xfId="7115"/>
    <cellStyle name="Page Number" xfId="7116"/>
    <cellStyle name="paint" xfId="1489"/>
    <cellStyle name="paint 2" xfId="1490"/>
    <cellStyle name="paint_4П" xfId="7117"/>
    <cellStyle name="Percent" xfId="1"/>
    <cellStyle name="Percent %" xfId="7118"/>
    <cellStyle name="Percent % Long Underline" xfId="7119"/>
    <cellStyle name="Percent %_Worksheet in  US Financial Statements Ref. Workbook - Single Co" xfId="7120"/>
    <cellStyle name="Percent (0)" xfId="1491"/>
    <cellStyle name="Percent (0) 10" xfId="7121"/>
    <cellStyle name="Percent (0) 2" xfId="1492"/>
    <cellStyle name="Percent (0) 2 2" xfId="1493"/>
    <cellStyle name="Percent (0) 2 3" xfId="7122"/>
    <cellStyle name="Percent (0) 3" xfId="7123"/>
    <cellStyle name="Percent (0) 4" xfId="7124"/>
    <cellStyle name="Percent (0) 5" xfId="7125"/>
    <cellStyle name="Percent (0) 6" xfId="7126"/>
    <cellStyle name="Percent (0) 7" xfId="7127"/>
    <cellStyle name="Percent (0) 8" xfId="7128"/>
    <cellStyle name="Percent (0) 9" xfId="7129"/>
    <cellStyle name="Percent [0]" xfId="1494"/>
    <cellStyle name="Percent [0] 2" xfId="1495"/>
    <cellStyle name="Percent [0] 2 2" xfId="1496"/>
    <cellStyle name="Percent [00]" xfId="1497"/>
    <cellStyle name="Percent [00] 2" xfId="1498"/>
    <cellStyle name="Percent [00] 2 2" xfId="1499"/>
    <cellStyle name="Percent [2]" xfId="1500"/>
    <cellStyle name="Percent [2] 10" xfId="7130"/>
    <cellStyle name="Percent [2] 2" xfId="1501"/>
    <cellStyle name="Percent [2] 2 2" xfId="1502"/>
    <cellStyle name="Percent [2] 2 3" xfId="7131"/>
    <cellStyle name="Percent [2] 3" xfId="7132"/>
    <cellStyle name="Percent [2] 4" xfId="7133"/>
    <cellStyle name="Percent [2] 5" xfId="7134"/>
    <cellStyle name="Percent [2] 6" xfId="7135"/>
    <cellStyle name="Percent [2] 7" xfId="7136"/>
    <cellStyle name="Percent [2] 8" xfId="7137"/>
    <cellStyle name="Percent [2] 9" xfId="7138"/>
    <cellStyle name="Percent 0%" xfId="7139"/>
    <cellStyle name="Percent 0.0%" xfId="7140"/>
    <cellStyle name="Percent 0.0% Long Underline" xfId="7141"/>
    <cellStyle name="Percent 0.00%" xfId="7142"/>
    <cellStyle name="Percent 0.00% Long Underline" xfId="7143"/>
    <cellStyle name="Percent 0.00%_5690 Ceiling test for client KZ (1)" xfId="7144"/>
    <cellStyle name="Percent 0.000%" xfId="7145"/>
    <cellStyle name="Percent 0.000% Long Underline" xfId="7146"/>
    <cellStyle name="Percent 10" xfId="7147"/>
    <cellStyle name="Percent 2" xfId="1503"/>
    <cellStyle name="Percent 2 18" xfId="7148"/>
    <cellStyle name="Percent 2 2" xfId="7149"/>
    <cellStyle name="Percent 2 2 2" xfId="7150"/>
    <cellStyle name="Percent 2 2 2 2" xfId="7151"/>
    <cellStyle name="Percent 2 2 2 2 2" xfId="7152"/>
    <cellStyle name="Percent 2 2 2 2 2 2" xfId="7153"/>
    <cellStyle name="Percent 2 2 2 2 2 2 2" xfId="7154"/>
    <cellStyle name="Percent 2 2 2 2 2 2 2 2" xfId="7155"/>
    <cellStyle name="Percent 2 2 2 2 2 2 2 2 2" xfId="7156"/>
    <cellStyle name="Percent 2 2 2 2 2 2 3" xfId="7157"/>
    <cellStyle name="Percent 2 2 2 2 2 3" xfId="7158"/>
    <cellStyle name="Percent 2 2 2 2 2 3 2" xfId="7159"/>
    <cellStyle name="Percent 2 2 2 2 3" xfId="7160"/>
    <cellStyle name="Percent 2 2 2 2 3 2" xfId="7161"/>
    <cellStyle name="Percent 2 2 2 2 3 2 2" xfId="7162"/>
    <cellStyle name="Percent 2 2 2 2 4" xfId="7163"/>
    <cellStyle name="Percent 2 2 2 3" xfId="7164"/>
    <cellStyle name="Percent 2 2 2 4" xfId="7165"/>
    <cellStyle name="Percent 2 2 2 4 2" xfId="7166"/>
    <cellStyle name="Percent 2 2 2 4 2 2" xfId="7167"/>
    <cellStyle name="Percent 2 2 2 4 2 2 2" xfId="7168"/>
    <cellStyle name="Percent 2 2 2 4 3" xfId="7169"/>
    <cellStyle name="Percent 2 2 2 5" xfId="7170"/>
    <cellStyle name="Percent 2 2 2 5 2" xfId="7171"/>
    <cellStyle name="Percent 2 2 3" xfId="7172"/>
    <cellStyle name="Percent 2 2 3 2" xfId="7173"/>
    <cellStyle name="Percent 2 2 3 2 2" xfId="7174"/>
    <cellStyle name="Percent 2 2 3 2 2 2" xfId="7175"/>
    <cellStyle name="Percent 2 2 3 2 2 2 2" xfId="7176"/>
    <cellStyle name="Percent 2 2 3 2 2 2 2 2" xfId="7177"/>
    <cellStyle name="Percent 2 2 3 2 2 3" xfId="7178"/>
    <cellStyle name="Percent 2 2 3 2 3" xfId="7179"/>
    <cellStyle name="Percent 2 2 3 2 3 2" xfId="7180"/>
    <cellStyle name="Percent 2 2 3 3" xfId="7181"/>
    <cellStyle name="Percent 2 2 3 3 2" xfId="7182"/>
    <cellStyle name="Percent 2 2 3 3 2 2" xfId="7183"/>
    <cellStyle name="Percent 2 2 3 4" xfId="7184"/>
    <cellStyle name="Percent 2 2 4" xfId="7185"/>
    <cellStyle name="Percent 2 2 4 2" xfId="7186"/>
    <cellStyle name="Percent 2 2 4 2 2" xfId="7187"/>
    <cellStyle name="Percent 2 2 4 2 2 2" xfId="7188"/>
    <cellStyle name="Percent 2 2 4 3" xfId="7189"/>
    <cellStyle name="Percent 2 2 5" xfId="7190"/>
    <cellStyle name="Percent 2 2 5 2" xfId="7191"/>
    <cellStyle name="Percent 2 3" xfId="7192"/>
    <cellStyle name="Percent 2 3 2" xfId="7193"/>
    <cellStyle name="Percent 2 3 2 2" xfId="7194"/>
    <cellStyle name="Percent 2 3 2 2 2" xfId="7195"/>
    <cellStyle name="Percent 2 3 2 2 2 2" xfId="7196"/>
    <cellStyle name="Percent 2 3 2 2 2 2 2" xfId="7197"/>
    <cellStyle name="Percent 2 3 2 2 3" xfId="7198"/>
    <cellStyle name="Percent 2 3 2 3" xfId="7199"/>
    <cellStyle name="Percent 2 3 2 3 2" xfId="7200"/>
    <cellStyle name="Percent 2 3 3" xfId="7201"/>
    <cellStyle name="Percent 2 3 3 2" xfId="7202"/>
    <cellStyle name="Percent 2 3 3 2 2" xfId="7203"/>
    <cellStyle name="Percent 2 3 4" xfId="7204"/>
    <cellStyle name="Percent 2 4" xfId="7205"/>
    <cellStyle name="Percent 2 4 2" xfId="7206"/>
    <cellStyle name="Percent 2 4 2 2" xfId="7207"/>
    <cellStyle name="Percent 2 4 2 2 2" xfId="7208"/>
    <cellStyle name="Percent 2 4 3" xfId="7209"/>
    <cellStyle name="Percent 2 5" xfId="7210"/>
    <cellStyle name="Percent 2 5 2" xfId="7211"/>
    <cellStyle name="Percent 3" xfId="7212"/>
    <cellStyle name="Percent 3 2" xfId="7213"/>
    <cellStyle name="Percent 3 3" xfId="7214"/>
    <cellStyle name="Percent 3 4" xfId="7215"/>
    <cellStyle name="Percent 4" xfId="7216"/>
    <cellStyle name="Percent 4 2" xfId="7217"/>
    <cellStyle name="Percent 4 3" xfId="7218"/>
    <cellStyle name="Percent 5" xfId="7219"/>
    <cellStyle name="Percent 5 2" xfId="7220"/>
    <cellStyle name="Percent 5 3" xfId="7221"/>
    <cellStyle name="Percent 6" xfId="7222"/>
    <cellStyle name="Percent 6 2" xfId="7223"/>
    <cellStyle name="Percent 7" xfId="7224"/>
    <cellStyle name="Percent 8" xfId="7225"/>
    <cellStyle name="Percent 9" xfId="7226"/>
    <cellStyle name="Percent_#6 Temps &amp; Contractors" xfId="1504"/>
    <cellStyle name="Percentage" xfId="7227"/>
    <cellStyle name="Percentage (2dp)" xfId="7228"/>
    <cellStyle name="Pick Up" xfId="7229"/>
    <cellStyle name="Piug" xfId="7230"/>
    <cellStyle name="piw#" xfId="1505"/>
    <cellStyle name="piw# 2" xfId="1506"/>
    <cellStyle name="piw#_4П" xfId="7231"/>
    <cellStyle name="piw%" xfId="1507"/>
    <cellStyle name="piw% 2" xfId="1508"/>
    <cellStyle name="piw%_4П" xfId="7232"/>
    <cellStyle name="Plug" xfId="7233"/>
    <cellStyle name="Pourcentage_Profit &amp; Loss" xfId="7234"/>
    <cellStyle name="PrePop Currency (0)" xfId="1509"/>
    <cellStyle name="PrePop Currency (0) 2" xfId="1510"/>
    <cellStyle name="PrePop Currency (0) 2 2" xfId="1511"/>
    <cellStyle name="PrePop Currency (0)_4П" xfId="7235"/>
    <cellStyle name="PrePop Currency (2)" xfId="1512"/>
    <cellStyle name="PrePop Currency (2) 2" xfId="1513"/>
    <cellStyle name="PrePop Currency (2) 2 2" xfId="1514"/>
    <cellStyle name="PrePop Currency (2)_4П" xfId="7236"/>
    <cellStyle name="PrePop Units (0)" xfId="1515"/>
    <cellStyle name="PrePop Units (0) 2" xfId="1516"/>
    <cellStyle name="PrePop Units (0) 2 2" xfId="1517"/>
    <cellStyle name="PrePop Units (0)_4П" xfId="7237"/>
    <cellStyle name="PrePop Units (1)" xfId="1518"/>
    <cellStyle name="PrePop Units (1) 2" xfId="1519"/>
    <cellStyle name="PrePop Units (1) 2 2" xfId="1520"/>
    <cellStyle name="PrePop Units (1)_4П" xfId="7238"/>
    <cellStyle name="PrePop Units (2)" xfId="1521"/>
    <cellStyle name="PrePop Units (2) 2" xfId="1522"/>
    <cellStyle name="PrePop Units (2) 2 2" xfId="1523"/>
    <cellStyle name="PrePop Units (2)_4П" xfId="7239"/>
    <cellStyle name="Price" xfId="1524"/>
    <cellStyle name="prochrek" xfId="7240"/>
    <cellStyle name="Prozent 2" xfId="7241"/>
    <cellStyle name="Prozent 2 2" xfId="7242"/>
    <cellStyle name="Pддotsikko" xfId="1525"/>
    <cellStyle name="Pддotsikko 2" xfId="7243"/>
    <cellStyle name="Red font" xfId="7244"/>
    <cellStyle name="REGEL" xfId="1526"/>
    <cellStyle name="REGEL 2" xfId="7245"/>
    <cellStyle name="RevList" xfId="7246"/>
    <cellStyle name="Rows - Style2" xfId="7247"/>
    <cellStyle name="Rubles" xfId="1527"/>
    <cellStyle name="Rubles 2" xfId="1528"/>
    <cellStyle name="S%" xfId="1529"/>
    <cellStyle name="SAPBEXaggData" xfId="1530"/>
    <cellStyle name="SAPBEXaggDataEmph" xfId="1531"/>
    <cellStyle name="SAPBEXaggItem" xfId="1532"/>
    <cellStyle name="SAPBEXaggItemX" xfId="1533"/>
    <cellStyle name="SAPBEXchaText" xfId="1534"/>
    <cellStyle name="SAPBEXchaText 2" xfId="1535"/>
    <cellStyle name="SAPBEXchaText 2 2" xfId="7249"/>
    <cellStyle name="SAPBEXchaText 2 3" xfId="7248"/>
    <cellStyle name="SAPBEXchaText 3" xfId="7250"/>
    <cellStyle name="SAPBEXchaText_4П" xfId="7251"/>
    <cellStyle name="SAPBEXexcBad7" xfId="1536"/>
    <cellStyle name="SAPBEXexcBad8" xfId="1537"/>
    <cellStyle name="SAPBEXexcBad9" xfId="1538"/>
    <cellStyle name="SAPBEXexcCritical4" xfId="1539"/>
    <cellStyle name="SAPBEXexcCritical5" xfId="1540"/>
    <cellStyle name="SAPBEXexcCritical6" xfId="1541"/>
    <cellStyle name="SAPBEXexcGood1" xfId="1542"/>
    <cellStyle name="SAPBEXexcGood2" xfId="1543"/>
    <cellStyle name="SAPBEXexcGood3" xfId="1544"/>
    <cellStyle name="SAPBEXfilterDrill" xfId="1545"/>
    <cellStyle name="SAPBEXfilterDrill 2" xfId="1546"/>
    <cellStyle name="SAPBEXfilterDrill 3" xfId="7252"/>
    <cellStyle name="SAPBEXfilterItem" xfId="1547"/>
    <cellStyle name="SAPBEXfilterText" xfId="1548"/>
    <cellStyle name="SAPBEXformats" xfId="1549"/>
    <cellStyle name="SAPBEXformats 2" xfId="7253"/>
    <cellStyle name="SAPBEXformats_4П" xfId="7254"/>
    <cellStyle name="SAPBEXheaderItem" xfId="1550"/>
    <cellStyle name="SAPBEXheaderItem 2" xfId="1551"/>
    <cellStyle name="SAPBEXheaderItem 3" xfId="7255"/>
    <cellStyle name="SAPBEXheaderItem_Модель 2011-2015" xfId="7256"/>
    <cellStyle name="SAPBEXheaderText" xfId="1552"/>
    <cellStyle name="SAPBEXheaderText 2" xfId="1553"/>
    <cellStyle name="SAPBEXheaderText 3" xfId="7257"/>
    <cellStyle name="SAPBEXheaderText_Модель 2011-2015" xfId="7258"/>
    <cellStyle name="SAPBEXHLevel0" xfId="1554"/>
    <cellStyle name="SAPBEXHLevel0 2" xfId="7259"/>
    <cellStyle name="SAPBEXHLevel0_4П" xfId="7260"/>
    <cellStyle name="SAPBEXHLevel0X" xfId="1555"/>
    <cellStyle name="SAPBEXHLevel0X 2" xfId="7261"/>
    <cellStyle name="SAPBEXHLevel0X_4П" xfId="7262"/>
    <cellStyle name="SAPBEXHLevel1" xfId="1556"/>
    <cellStyle name="SAPBEXHLevel1 2" xfId="7263"/>
    <cellStyle name="SAPBEXHLevel1_4П" xfId="7264"/>
    <cellStyle name="SAPBEXHLevel1X" xfId="1557"/>
    <cellStyle name="SAPBEXHLevel1X 2" xfId="7265"/>
    <cellStyle name="SAPBEXHLevel1X_4П" xfId="7266"/>
    <cellStyle name="SAPBEXHLevel2" xfId="1558"/>
    <cellStyle name="SAPBEXHLevel2 2" xfId="7267"/>
    <cellStyle name="SAPBEXHLevel2_4П" xfId="7268"/>
    <cellStyle name="SAPBEXHLevel2X" xfId="1559"/>
    <cellStyle name="SAPBEXHLevel2X 2" xfId="7269"/>
    <cellStyle name="SAPBEXHLevel2X_4П" xfId="7270"/>
    <cellStyle name="SAPBEXHLevel3" xfId="1560"/>
    <cellStyle name="SAPBEXHLevel3 2" xfId="7271"/>
    <cellStyle name="SAPBEXHLevel3_4П" xfId="7272"/>
    <cellStyle name="SAPBEXHLevel3X" xfId="1561"/>
    <cellStyle name="SAPBEXHLevel3X 2" xfId="7273"/>
    <cellStyle name="SAPBEXHLevel3X_4П" xfId="7274"/>
    <cellStyle name="SAPBEXresData" xfId="1562"/>
    <cellStyle name="SAPBEXresDataEmph" xfId="1563"/>
    <cellStyle name="SAPBEXresItem" xfId="1564"/>
    <cellStyle name="SAPBEXresItemX" xfId="1565"/>
    <cellStyle name="SAPBEXstdData" xfId="1566"/>
    <cellStyle name="SAPBEXstdData 2" xfId="1567"/>
    <cellStyle name="SAPBEXstdData 3" xfId="7275"/>
    <cellStyle name="SAPBEXstdDataEmph" xfId="1568"/>
    <cellStyle name="SAPBEXstdItem" xfId="1569"/>
    <cellStyle name="SAPBEXstdItem 10" xfId="1570"/>
    <cellStyle name="SAPBEXstdItem 11" xfId="1571"/>
    <cellStyle name="SAPBEXstdItem 12" xfId="1572"/>
    <cellStyle name="SAPBEXstdItem 13" xfId="1573"/>
    <cellStyle name="SAPBEXstdItem 2" xfId="1574"/>
    <cellStyle name="SAPBEXstdItem 2 2" xfId="7277"/>
    <cellStyle name="SAPBEXstdItem 2 3" xfId="7276"/>
    <cellStyle name="SAPBEXstdItem 3" xfId="1575"/>
    <cellStyle name="SAPBEXstdItem 4" xfId="1576"/>
    <cellStyle name="SAPBEXstdItem 5" xfId="1577"/>
    <cellStyle name="SAPBEXstdItem 6" xfId="1578"/>
    <cellStyle name="SAPBEXstdItem 7" xfId="1579"/>
    <cellStyle name="SAPBEXstdItem 8" xfId="1580"/>
    <cellStyle name="SAPBEXstdItem 9" xfId="1581"/>
    <cellStyle name="SAPBEXstdItem_4П" xfId="7278"/>
    <cellStyle name="SAPBEXstdItemX" xfId="1582"/>
    <cellStyle name="SAPBEXstdItemX 2" xfId="1583"/>
    <cellStyle name="SAPBEXstdItemX 2 2" xfId="7280"/>
    <cellStyle name="SAPBEXstdItemX 2 3" xfId="7279"/>
    <cellStyle name="SAPBEXstdItemX 3" xfId="7281"/>
    <cellStyle name="SAPBEXstdItemX_4П" xfId="7282"/>
    <cellStyle name="SAPBEXtitle" xfId="1584"/>
    <cellStyle name="SAPBEXtitle 2" xfId="1585"/>
    <cellStyle name="SAPBEXtitle 2 2" xfId="7284"/>
    <cellStyle name="SAPBEXtitle 2 3" xfId="7283"/>
    <cellStyle name="SAPBEXtitle 3" xfId="7285"/>
    <cellStyle name="SAPBEXundefined" xfId="1586"/>
    <cellStyle name="SAPLocked" xfId="7286"/>
    <cellStyle name="SAPUnLocked" xfId="7287"/>
    <cellStyle name="SComment" xfId="1587"/>
    <cellStyle name="SComment 2" xfId="7288"/>
    <cellStyle name="SComment_4П" xfId="7289"/>
    <cellStyle name="SFig" xfId="1588"/>
    <cellStyle name="Sg%" xfId="1589"/>
    <cellStyle name="Sheet Title" xfId="1590"/>
    <cellStyle name="Sheet Title 2" xfId="7290"/>
    <cellStyle name="SI%" xfId="1591"/>
    <cellStyle name="small" xfId="7291"/>
    <cellStyle name="Sname" xfId="1592"/>
    <cellStyle name="Sname 2" xfId="7292"/>
    <cellStyle name="Sname_4П" xfId="7293"/>
    <cellStyle name="SPerc" xfId="1593"/>
    <cellStyle name="stand_bord" xfId="1594"/>
    <cellStyle name="Standaard_laroux" xfId="1595"/>
    <cellStyle name="Standard 2" xfId="7294"/>
    <cellStyle name="Standard 2 2" xfId="7295"/>
    <cellStyle name="Standard 3" xfId="7296"/>
    <cellStyle name="Standard 3 2" xfId="7297"/>
    <cellStyle name="Standard 4" xfId="7298"/>
    <cellStyle name="Standard 4 2" xfId="7299"/>
    <cellStyle name="Standard 5" xfId="7300"/>
    <cellStyle name="Standard 5 2" xfId="7301"/>
    <cellStyle name="Standard_20020617_Modell_PUFA_neu_v9" xfId="7302"/>
    <cellStyle name="Stitle" xfId="1596"/>
    <cellStyle name="Stitle 2" xfId="7303"/>
    <cellStyle name="Stitle_4П" xfId="7304"/>
    <cellStyle name="Ston" xfId="1597"/>
    <cellStyle name="Strange" xfId="7305"/>
    <cellStyle name="Style 1" xfId="1598"/>
    <cellStyle name="Style 1 2" xfId="7306"/>
    <cellStyle name="Style 1 2 2" xfId="7307"/>
    <cellStyle name="Style 1 2 3" xfId="7308"/>
    <cellStyle name="Style 1 2_4П" xfId="7309"/>
    <cellStyle name="Style 1 3" xfId="7310"/>
    <cellStyle name="Style 1_4П" xfId="7311"/>
    <cellStyle name="Style 2" xfId="7312"/>
    <cellStyle name="Style 2 2" xfId="7313"/>
    <cellStyle name="Style 2 2 2" xfId="7314"/>
    <cellStyle name="Style 2 3" xfId="7315"/>
    <cellStyle name="Style 3" xfId="7316"/>
    <cellStyle name="STYLE1 - Style1" xfId="7317"/>
    <cellStyle name="Subtotal" xfId="7318"/>
    <cellStyle name="Sum" xfId="7319"/>
    <cellStyle name="Sx" xfId="1599"/>
    <cellStyle name="tabel" xfId="1600"/>
    <cellStyle name="Table Head" xfId="7320"/>
    <cellStyle name="Table Head Aligned" xfId="7321"/>
    <cellStyle name="Table Head Blue" xfId="7322"/>
    <cellStyle name="Table Head Green" xfId="7323"/>
    <cellStyle name="Table Title" xfId="7324"/>
    <cellStyle name="Table Units" xfId="7325"/>
    <cellStyle name="Tausender" xfId="7326"/>
    <cellStyle name="Tausender 2" xfId="7327"/>
    <cellStyle name="Tausender_Модель 2011-2015" xfId="7328"/>
    <cellStyle name="Text - Style3" xfId="7329"/>
    <cellStyle name="Text Indent A" xfId="1601"/>
    <cellStyle name="Text Indent B" xfId="1602"/>
    <cellStyle name="Text Indent B 2" xfId="1603"/>
    <cellStyle name="Text Indent B 2 2" xfId="1604"/>
    <cellStyle name="Text Indent C" xfId="1605"/>
    <cellStyle name="Text Indent C 2" xfId="1606"/>
    <cellStyle name="Text Indent C 2 2" xfId="1607"/>
    <cellStyle name="Tickmark" xfId="1608"/>
    <cellStyle name="Tickmark 2" xfId="7330"/>
    <cellStyle name="Tickmark_4П" xfId="7331"/>
    <cellStyle name="Time" xfId="7332"/>
    <cellStyle name="Title" xfId="1609"/>
    <cellStyle name="Title 1.0" xfId="7333"/>
    <cellStyle name="Title 1.1" xfId="7334"/>
    <cellStyle name="Title 1.1.1" xfId="7335"/>
    <cellStyle name="Title 10" xfId="7336"/>
    <cellStyle name="Title 11" xfId="7337"/>
    <cellStyle name="Title 12" xfId="7338"/>
    <cellStyle name="Title 13" xfId="7339"/>
    <cellStyle name="Title 14" xfId="7340"/>
    <cellStyle name="Title 15" xfId="7341"/>
    <cellStyle name="Title 16" xfId="7342"/>
    <cellStyle name="Title 17" xfId="7343"/>
    <cellStyle name="Title 18" xfId="7344"/>
    <cellStyle name="Title 19" xfId="7345"/>
    <cellStyle name="Title 2" xfId="1610"/>
    <cellStyle name="Title 20" xfId="7346"/>
    <cellStyle name="Title 21" xfId="7347"/>
    <cellStyle name="Title 22" xfId="7348"/>
    <cellStyle name="Title 23" xfId="7349"/>
    <cellStyle name="Title 24" xfId="7350"/>
    <cellStyle name="Title 25" xfId="7351"/>
    <cellStyle name="Title 26" xfId="7352"/>
    <cellStyle name="Title 27" xfId="7353"/>
    <cellStyle name="Title 28" xfId="7354"/>
    <cellStyle name="Title 29" xfId="7355"/>
    <cellStyle name="Title 3" xfId="1611"/>
    <cellStyle name="Title 3 2" xfId="7357"/>
    <cellStyle name="Title 3 3" xfId="7356"/>
    <cellStyle name="Title 30" xfId="7358"/>
    <cellStyle name="Title 31" xfId="8999"/>
    <cellStyle name="Title 32" xfId="9079"/>
    <cellStyle name="Title 33" xfId="9129"/>
    <cellStyle name="Title 34" xfId="8991"/>
    <cellStyle name="Title 35" xfId="9000"/>
    <cellStyle name="Title 36" xfId="8996"/>
    <cellStyle name="Title 37" xfId="9063"/>
    <cellStyle name="Title 38" xfId="8990"/>
    <cellStyle name="Title 39" xfId="8928"/>
    <cellStyle name="Title 4" xfId="7359"/>
    <cellStyle name="Title 40" xfId="8960"/>
    <cellStyle name="Title 41" xfId="9036"/>
    <cellStyle name="Title 42" xfId="9073"/>
    <cellStyle name="Title 43" xfId="9037"/>
    <cellStyle name="Title 44" xfId="9038"/>
    <cellStyle name="Title 45" xfId="8988"/>
    <cellStyle name="Title 46" xfId="9022"/>
    <cellStyle name="Title 47" xfId="9021"/>
    <cellStyle name="Title 5" xfId="7360"/>
    <cellStyle name="Title 6" xfId="7361"/>
    <cellStyle name="Title 7" xfId="7362"/>
    <cellStyle name="Title 8" xfId="7363"/>
    <cellStyle name="Title 9" xfId="7364"/>
    <cellStyle name="To" xfId="7365"/>
    <cellStyle name="Tons" xfId="1612"/>
    <cellStyle name="Total" xfId="1613"/>
    <cellStyle name="Total 2" xfId="1614"/>
    <cellStyle name="Total 3" xfId="1615"/>
    <cellStyle name="Total 3 2" xfId="7367"/>
    <cellStyle name="Total 3 3" xfId="7366"/>
    <cellStyle name="Total 4" xfId="7368"/>
    <cellStyle name="Total 5" xfId="7369"/>
    <cellStyle name="Tusenskille_Redusert penetrasjonsmodell" xfId="7370"/>
    <cellStyle name="Überschrift 1" xfId="7371"/>
    <cellStyle name="Überschrift 1 2" xfId="7372"/>
    <cellStyle name="Überschrift 1 3" xfId="7373"/>
    <cellStyle name="Überschrift 1_Модель 2011-2015" xfId="7374"/>
    <cellStyle name="Überschrift 2" xfId="7375"/>
    <cellStyle name="Überschrift 2 2" xfId="7376"/>
    <cellStyle name="Überschrift 2 3" xfId="7377"/>
    <cellStyle name="Überschrift 2_Модель 2011-2015" xfId="7378"/>
    <cellStyle name="Überschrift 3" xfId="7379"/>
    <cellStyle name="Überschrift 3 2" xfId="7380"/>
    <cellStyle name="Überschrift 3_Модель 2011-2015" xfId="7381"/>
    <cellStyle name="Unit" xfId="7382"/>
    <cellStyle name="V?liotsikko" xfId="7383"/>
    <cellStyle name="V?liotsikko 2" xfId="7384"/>
    <cellStyle name="Valiotsikko" xfId="1616"/>
    <cellStyle name="Väliotsikko" xfId="1617"/>
    <cellStyle name="Valiotsikko 2" xfId="7385"/>
    <cellStyle name="Väliotsikko 2" xfId="7386"/>
    <cellStyle name="Valuta (0)_ALBA100R" xfId="7387"/>
    <cellStyle name="Valuta [0]_laroux" xfId="1618"/>
    <cellStyle name="Valuta_laroux" xfId="1619"/>
    <cellStyle name="Vars - Style4" xfId="7388"/>
    <cellStyle name="VarsIn - Style5" xfId="7389"/>
    <cellStyle name="Virgül_BİLANÇO" xfId="7390"/>
    <cellStyle name="Virgulă_30-06-2003 lei-USDru" xfId="7391"/>
    <cellStyle name="Vдliotsikko" xfId="1620"/>
    <cellStyle name="Vдliotsikko 2" xfId="7392"/>
    <cellStyle name="Währung [0]_1380" xfId="7393"/>
    <cellStyle name="Währung_1380" xfId="7394"/>
    <cellStyle name="Walutowy [0]_1" xfId="7395"/>
    <cellStyle name="Walutowy_1" xfId="7396"/>
    <cellStyle name="Warning Text" xfId="1621"/>
    <cellStyle name="Warning Text 2" xfId="1622"/>
    <cellStyle name="Warning Text 3" xfId="1623"/>
    <cellStyle name="WIP" xfId="7397"/>
    <cellStyle name="Work in progress" xfId="7398"/>
    <cellStyle name="Wдhrung [0]_Compiling Utility Macros" xfId="7399"/>
    <cellStyle name="Wдhrung_Compiling Utility Macros" xfId="7400"/>
    <cellStyle name="Zero" xfId="7401"/>
    <cellStyle name="Акцент1 10" xfId="7402"/>
    <cellStyle name="Акцент1 11" xfId="7403"/>
    <cellStyle name="Акцент1 12" xfId="7404"/>
    <cellStyle name="Акцент1 13" xfId="7405"/>
    <cellStyle name="Акцент1 14" xfId="7406"/>
    <cellStyle name="Акцент1 2" xfId="1624"/>
    <cellStyle name="Акцент1 2 2" xfId="1625"/>
    <cellStyle name="Акцент1 3" xfId="1626"/>
    <cellStyle name="Акцент1 3 2" xfId="7407"/>
    <cellStyle name="Акцент1 4" xfId="1627"/>
    <cellStyle name="Акцент1 5" xfId="7408"/>
    <cellStyle name="Акцент1 6" xfId="7409"/>
    <cellStyle name="Акцент1 7" xfId="7410"/>
    <cellStyle name="Акцент1 8" xfId="7411"/>
    <cellStyle name="Акцент1 9" xfId="7412"/>
    <cellStyle name="Акцент2 10" xfId="7413"/>
    <cellStyle name="Акцент2 11" xfId="7414"/>
    <cellStyle name="Акцент2 12" xfId="7415"/>
    <cellStyle name="Акцент2 13" xfId="7416"/>
    <cellStyle name="Акцент2 14" xfId="7417"/>
    <cellStyle name="Акцент2 2" xfId="1628"/>
    <cellStyle name="Акцент2 2 2" xfId="1629"/>
    <cellStyle name="Акцент2 3" xfId="1630"/>
    <cellStyle name="Акцент2 3 2" xfId="7418"/>
    <cellStyle name="Акцент2 4" xfId="1631"/>
    <cellStyle name="Акцент2 5" xfId="7419"/>
    <cellStyle name="Акцент2 6" xfId="7420"/>
    <cellStyle name="Акцент2 7" xfId="7421"/>
    <cellStyle name="Акцент2 8" xfId="7422"/>
    <cellStyle name="Акцент2 9" xfId="7423"/>
    <cellStyle name="Акцент3 10" xfId="7424"/>
    <cellStyle name="Акцент3 11" xfId="7425"/>
    <cellStyle name="Акцент3 12" xfId="7426"/>
    <cellStyle name="Акцент3 13" xfId="7427"/>
    <cellStyle name="Акцент3 14" xfId="7428"/>
    <cellStyle name="Акцент3 2" xfId="1632"/>
    <cellStyle name="Акцент3 2 2" xfId="1633"/>
    <cellStyle name="Акцент3 3" xfId="1634"/>
    <cellStyle name="Акцент3 3 2" xfId="7429"/>
    <cellStyle name="Акцент3 4" xfId="1635"/>
    <cellStyle name="Акцент3 5" xfId="7430"/>
    <cellStyle name="Акцент3 6" xfId="7431"/>
    <cellStyle name="Акцент3 7" xfId="7432"/>
    <cellStyle name="Акцент3 8" xfId="7433"/>
    <cellStyle name="Акцент3 9" xfId="7434"/>
    <cellStyle name="Акцент4 10" xfId="7435"/>
    <cellStyle name="Акцент4 11" xfId="7436"/>
    <cellStyle name="Акцент4 12" xfId="7437"/>
    <cellStyle name="Акцент4 13" xfId="7438"/>
    <cellStyle name="Акцент4 14" xfId="7439"/>
    <cellStyle name="Акцент4 2" xfId="1636"/>
    <cellStyle name="Акцент4 2 2" xfId="1637"/>
    <cellStyle name="Акцент4 3" xfId="1638"/>
    <cellStyle name="Акцент4 3 2" xfId="7440"/>
    <cellStyle name="Акцент4 4" xfId="1639"/>
    <cellStyle name="Акцент4 5" xfId="7441"/>
    <cellStyle name="Акцент4 6" xfId="7442"/>
    <cellStyle name="Акцент4 7" xfId="7443"/>
    <cellStyle name="Акцент4 8" xfId="7444"/>
    <cellStyle name="Акцент4 9" xfId="7445"/>
    <cellStyle name="Акцент5 10" xfId="7446"/>
    <cellStyle name="Акцент5 11" xfId="7447"/>
    <cellStyle name="Акцент5 12" xfId="7448"/>
    <cellStyle name="Акцент5 13" xfId="7449"/>
    <cellStyle name="Акцент5 14" xfId="7450"/>
    <cellStyle name="Акцент5 2" xfId="1640"/>
    <cellStyle name="Акцент5 2 2" xfId="1641"/>
    <cellStyle name="Акцент5 3" xfId="1642"/>
    <cellStyle name="Акцент5 3 2" xfId="7451"/>
    <cellStyle name="Акцент5 4" xfId="1643"/>
    <cellStyle name="Акцент5 5" xfId="7452"/>
    <cellStyle name="Акцент5 6" xfId="7453"/>
    <cellStyle name="Акцент5 7" xfId="7454"/>
    <cellStyle name="Акцент5 8" xfId="7455"/>
    <cellStyle name="Акцент5 9" xfId="7456"/>
    <cellStyle name="Акцент6 10" xfId="7457"/>
    <cellStyle name="Акцент6 11" xfId="7458"/>
    <cellStyle name="Акцент6 12" xfId="7459"/>
    <cellStyle name="Акцент6 13" xfId="7460"/>
    <cellStyle name="Акцент6 14" xfId="7461"/>
    <cellStyle name="Акцент6 2" xfId="1644"/>
    <cellStyle name="Акцент6 2 2" xfId="1645"/>
    <cellStyle name="Акцент6 3" xfId="1646"/>
    <cellStyle name="Акцент6 3 2" xfId="7462"/>
    <cellStyle name="Акцент6 4" xfId="1647"/>
    <cellStyle name="Акцент6 5" xfId="7463"/>
    <cellStyle name="Акцент6 6" xfId="7464"/>
    <cellStyle name="Акцент6 7" xfId="7465"/>
    <cellStyle name="Акцент6 8" xfId="7466"/>
    <cellStyle name="Акцент6 9" xfId="7467"/>
    <cellStyle name="А-Персональный" xfId="7468"/>
    <cellStyle name="Беззащитный" xfId="1648"/>
    <cellStyle name="Беззащитный 2" xfId="1649"/>
    <cellStyle name="Ввод  10" xfId="7469"/>
    <cellStyle name="Ввод  11" xfId="7470"/>
    <cellStyle name="Ввод  12" xfId="7471"/>
    <cellStyle name="Ввод  13" xfId="7472"/>
    <cellStyle name="Ввод  14" xfId="7473"/>
    <cellStyle name="Ввод  2" xfId="1650"/>
    <cellStyle name="Ввод  2 2" xfId="1651"/>
    <cellStyle name="Ввод  2 3" xfId="1652"/>
    <cellStyle name="Ввод  3" xfId="1653"/>
    <cellStyle name="Ввод  3 2" xfId="1654"/>
    <cellStyle name="Ввод  4" xfId="1655"/>
    <cellStyle name="Ввод  5" xfId="7474"/>
    <cellStyle name="Ввод  6" xfId="7475"/>
    <cellStyle name="Ввод  7" xfId="7476"/>
    <cellStyle name="Ввод  8" xfId="7477"/>
    <cellStyle name="Ввод  9" xfId="7478"/>
    <cellStyle name="Верт. заголовок" xfId="7479"/>
    <cellStyle name="Вес_продукта" xfId="7480"/>
    <cellStyle name="Вывод 10" xfId="7481"/>
    <cellStyle name="Вывод 11" xfId="7482"/>
    <cellStyle name="Вывод 12" xfId="7483"/>
    <cellStyle name="Вывод 13" xfId="7484"/>
    <cellStyle name="Вывод 14" xfId="7485"/>
    <cellStyle name="Вывод 2" xfId="1656"/>
    <cellStyle name="Вывод 2 2" xfId="1657"/>
    <cellStyle name="Вывод 3" xfId="1658"/>
    <cellStyle name="Вывод 3 2" xfId="7486"/>
    <cellStyle name="Вывод 4" xfId="1659"/>
    <cellStyle name="Вывод 5" xfId="7487"/>
    <cellStyle name="Вывод 6" xfId="7488"/>
    <cellStyle name="Вывод 7" xfId="7489"/>
    <cellStyle name="Вывод 8" xfId="7490"/>
    <cellStyle name="Вывод 9" xfId="7491"/>
    <cellStyle name="Вычисление 10" xfId="7492"/>
    <cellStyle name="Вычисление 11" xfId="7493"/>
    <cellStyle name="Вычисление 12" xfId="7494"/>
    <cellStyle name="Вычисление 13" xfId="7495"/>
    <cellStyle name="Вычисление 14" xfId="7496"/>
    <cellStyle name="Вычисление 2" xfId="1660"/>
    <cellStyle name="Вычисление 2 2" xfId="1661"/>
    <cellStyle name="Вычисление 2 3" xfId="7497"/>
    <cellStyle name="Вычисление 2_ЭксплПерсон" xfId="7498"/>
    <cellStyle name="Вычисление 3" xfId="1662"/>
    <cellStyle name="Вычисление 3 2" xfId="7499"/>
    <cellStyle name="Вычисление 4" xfId="1663"/>
    <cellStyle name="Вычисление 5" xfId="7500"/>
    <cellStyle name="Вычисление 6" xfId="7501"/>
    <cellStyle name="Вычисление 7" xfId="7502"/>
    <cellStyle name="Вычисление 8" xfId="7503"/>
    <cellStyle name="Вычисление 9" xfId="7504"/>
    <cellStyle name="Гиперссылка 10" xfId="7505"/>
    <cellStyle name="Гиперссылка 2" xfId="1664"/>
    <cellStyle name="Гиперссылка 2 2" xfId="1665"/>
    <cellStyle name="Гиперссылка 2 2 2" xfId="1666"/>
    <cellStyle name="Гиперссылка 2 2 3" xfId="1667"/>
    <cellStyle name="Гиперссылка 2 2 4" xfId="1668"/>
    <cellStyle name="Гиперссылка 2 2 4 2" xfId="7507"/>
    <cellStyle name="Гиперссылка 2 2 4 3" xfId="7506"/>
    <cellStyle name="Гиперссылка 2 2 5" xfId="7508"/>
    <cellStyle name="Гиперссылка 2 3" xfId="1669"/>
    <cellStyle name="Гиперссылка 2 3 2" xfId="1670"/>
    <cellStyle name="Гиперссылка 2 3 3" xfId="7509"/>
    <cellStyle name="Гиперссылка 2 4" xfId="1671"/>
    <cellStyle name="Гиперссылка 2 5" xfId="7510"/>
    <cellStyle name="Гиперссылка 2 6" xfId="7511"/>
    <cellStyle name="Гиперссылка 2_4П" xfId="7512"/>
    <cellStyle name="Гиперссылка 3" xfId="1672"/>
    <cellStyle name="Гиперссылка 3 2" xfId="1673"/>
    <cellStyle name="Гиперссылка 3 2 2" xfId="1674"/>
    <cellStyle name="Гиперссылка 3 2 3" xfId="7513"/>
    <cellStyle name="Гиперссылка 3 3" xfId="1675"/>
    <cellStyle name="Гиперссылка 3 3 2" xfId="7515"/>
    <cellStyle name="Гиперссылка 3 3 3" xfId="7514"/>
    <cellStyle name="Гиперссылка 3 4" xfId="1676"/>
    <cellStyle name="Гиперссылка 3 5" xfId="7516"/>
    <cellStyle name="Гиперссылка 4" xfId="1677"/>
    <cellStyle name="Гиперссылка 4 2" xfId="7518"/>
    <cellStyle name="Гиперссылка 4 3" xfId="7519"/>
    <cellStyle name="Гиперссылка 4 4" xfId="7520"/>
    <cellStyle name="Гиперссылка 4 5" xfId="7517"/>
    <cellStyle name="Гиперссылка 5" xfId="7521"/>
    <cellStyle name="Гиперссылка 6" xfId="7522"/>
    <cellStyle name="Гиперссылка 7" xfId="7523"/>
    <cellStyle name="Гиперссылка 7 2" xfId="7524"/>
    <cellStyle name="Гиперссылка 8" xfId="7525"/>
    <cellStyle name="Гиперссылка 9" xfId="7526"/>
    <cellStyle name="Группа" xfId="1678"/>
    <cellStyle name="Группа 0" xfId="7527"/>
    <cellStyle name="Группа 1" xfId="7528"/>
    <cellStyle name="Группа 2" xfId="1679"/>
    <cellStyle name="Группа 3" xfId="7529"/>
    <cellStyle name="Группа 4" xfId="7530"/>
    <cellStyle name="Группа 5" xfId="7531"/>
    <cellStyle name="Группа статей" xfId="7532"/>
    <cellStyle name="Группа_Бюллетень декабрь 2003 2" xfId="7533"/>
    <cellStyle name="Данные" xfId="7534"/>
    <cellStyle name="Данные 2" xfId="7535"/>
    <cellStyle name="Данные 3" xfId="7536"/>
    <cellStyle name="Дата" xfId="1680"/>
    <cellStyle name="Дата 2" xfId="7537"/>
    <cellStyle name="Денежный 2" xfId="1681"/>
    <cellStyle name="Денежный 2 2" xfId="1682"/>
    <cellStyle name="Денежный 2 2 2" xfId="1683"/>
    <cellStyle name="Денежный 2 2 3" xfId="7538"/>
    <cellStyle name="Денежный 2 3" xfId="1684"/>
    <cellStyle name="Денежный 3" xfId="1685"/>
    <cellStyle name="Денежный 3 2" xfId="1686"/>
    <cellStyle name="Денежный 3 3" xfId="1687"/>
    <cellStyle name="Денежный 3 3 2" xfId="7540"/>
    <cellStyle name="Денежный 3 3 3" xfId="7539"/>
    <cellStyle name="Денежный 4" xfId="1688"/>
    <cellStyle name="Денежный 4 2" xfId="1689"/>
    <cellStyle name="Денежный 4 3" xfId="1690"/>
    <cellStyle name="Денежный 5" xfId="1691"/>
    <cellStyle name="Денежный 5 2" xfId="7542"/>
    <cellStyle name="Денежный 5 3" xfId="7541"/>
    <cellStyle name="Денежный 6" xfId="7543"/>
    <cellStyle name="Длятекста" xfId="1692"/>
    <cellStyle name="Длятекста 2" xfId="7544"/>
    <cellStyle name="Заголовок" xfId="7545"/>
    <cellStyle name="Заголовок 1 10" xfId="7546"/>
    <cellStyle name="Заголовок 1 11" xfId="7547"/>
    <cellStyle name="Заголовок 1 12" xfId="7548"/>
    <cellStyle name="Заголовок 1 13" xfId="7549"/>
    <cellStyle name="Заголовок 1 14" xfId="7550"/>
    <cellStyle name="Заголовок 1 2" xfId="1693"/>
    <cellStyle name="Заголовок 1 2 2" xfId="1694"/>
    <cellStyle name="Заголовок 1 3" xfId="1695"/>
    <cellStyle name="Заголовок 1 3 2" xfId="7551"/>
    <cellStyle name="Заголовок 1 4" xfId="1696"/>
    <cellStyle name="Заголовок 1 5" xfId="7552"/>
    <cellStyle name="Заголовок 1 6" xfId="7553"/>
    <cellStyle name="Заголовок 1 7" xfId="7554"/>
    <cellStyle name="Заголовок 1 8" xfId="7555"/>
    <cellStyle name="Заголовок 1 9" xfId="7556"/>
    <cellStyle name="Заголовок 2 10" xfId="7557"/>
    <cellStyle name="Заголовок 2 11" xfId="7558"/>
    <cellStyle name="Заголовок 2 12" xfId="7559"/>
    <cellStyle name="Заголовок 2 13" xfId="7560"/>
    <cellStyle name="Заголовок 2 14" xfId="7561"/>
    <cellStyle name="Заголовок 2 2" xfId="1697"/>
    <cellStyle name="Заголовок 2 2 2" xfId="1698"/>
    <cellStyle name="Заголовок 2 3" xfId="1699"/>
    <cellStyle name="Заголовок 2 3 2" xfId="7562"/>
    <cellStyle name="Заголовок 2 4" xfId="1700"/>
    <cellStyle name="Заголовок 2 5" xfId="7563"/>
    <cellStyle name="Заголовок 2 6" xfId="7564"/>
    <cellStyle name="Заголовок 2 7" xfId="7565"/>
    <cellStyle name="Заголовок 2 8" xfId="7566"/>
    <cellStyle name="Заголовок 2 9" xfId="7567"/>
    <cellStyle name="Заголовок 3 10" xfId="7568"/>
    <cellStyle name="Заголовок 3 11" xfId="7569"/>
    <cellStyle name="Заголовок 3 12" xfId="7570"/>
    <cellStyle name="Заголовок 3 13" xfId="7571"/>
    <cellStyle name="Заголовок 3 14" xfId="7572"/>
    <cellStyle name="Заголовок 3 2" xfId="1701"/>
    <cellStyle name="Заголовок 3 2 2" xfId="1702"/>
    <cellStyle name="Заголовок 3 3" xfId="1703"/>
    <cellStyle name="Заголовок 3 3 2" xfId="7573"/>
    <cellStyle name="Заголовок 3 4" xfId="1704"/>
    <cellStyle name="Заголовок 3 5" xfId="7574"/>
    <cellStyle name="Заголовок 3 6" xfId="7575"/>
    <cellStyle name="Заголовок 3 7" xfId="7576"/>
    <cellStyle name="Заголовок 3 8" xfId="7577"/>
    <cellStyle name="Заголовок 3 9" xfId="7578"/>
    <cellStyle name="Заголовок 4 10" xfId="7579"/>
    <cellStyle name="Заголовок 4 11" xfId="7580"/>
    <cellStyle name="Заголовок 4 12" xfId="7581"/>
    <cellStyle name="Заголовок 4 13" xfId="7582"/>
    <cellStyle name="Заголовок 4 14" xfId="7583"/>
    <cellStyle name="Заголовок 4 2" xfId="1705"/>
    <cellStyle name="Заголовок 4 2 2" xfId="1706"/>
    <cellStyle name="Заголовок 4 3" xfId="1707"/>
    <cellStyle name="Заголовок 4 3 2" xfId="7584"/>
    <cellStyle name="Заголовок 4 4" xfId="1708"/>
    <cellStyle name="Заголовок 4 5" xfId="7585"/>
    <cellStyle name="Заголовок 4 6" xfId="7586"/>
    <cellStyle name="Заголовок 4 7" xfId="7587"/>
    <cellStyle name="Заголовок 4 8" xfId="7588"/>
    <cellStyle name="Заголовок 4 9" xfId="7589"/>
    <cellStyle name="Заголовок формы" xfId="7590"/>
    <cellStyle name="Защитный" xfId="1709"/>
    <cellStyle name="Защитный 2" xfId="1710"/>
    <cellStyle name="Звезды" xfId="1711"/>
    <cellStyle name="Звезды 10" xfId="7591"/>
    <cellStyle name="Звезды 2" xfId="1712"/>
    <cellStyle name="Звезды 2 2" xfId="1713"/>
    <cellStyle name="Звезды 2 3" xfId="7592"/>
    <cellStyle name="Звезды 3" xfId="7593"/>
    <cellStyle name="Звезды 4" xfId="7594"/>
    <cellStyle name="Звезды 5" xfId="7595"/>
    <cellStyle name="Звезды 6" xfId="7596"/>
    <cellStyle name="Звезды 7" xfId="7597"/>
    <cellStyle name="Звезды 8" xfId="7598"/>
    <cellStyle name="Звезды 9" xfId="7599"/>
    <cellStyle name="Звезды_~3049535" xfId="7600"/>
    <cellStyle name="Имя колонки" xfId="7601"/>
    <cellStyle name="Имя колонки 2" xfId="7602"/>
    <cellStyle name="Итог 10" xfId="7603"/>
    <cellStyle name="Итог 11" xfId="7604"/>
    <cellStyle name="Итог 12" xfId="7605"/>
    <cellStyle name="Итог 13" xfId="7606"/>
    <cellStyle name="Итог 14" xfId="7607"/>
    <cellStyle name="Итог 2" xfId="1714"/>
    <cellStyle name="Итог 2 2" xfId="1715"/>
    <cellStyle name="Итог 3" xfId="1716"/>
    <cellStyle name="Итог 3 2" xfId="7608"/>
    <cellStyle name="Итог 4" xfId="1717"/>
    <cellStyle name="Итог 5" xfId="7609"/>
    <cellStyle name="Итог 6" xfId="7610"/>
    <cellStyle name="Итог 7" xfId="7611"/>
    <cellStyle name="Итог 8" xfId="7612"/>
    <cellStyle name="Итог 9" xfId="7613"/>
    <cellStyle name="Итого" xfId="7614"/>
    <cellStyle name="КАНДАГАЧ тел3-33-96" xfId="1718"/>
    <cellStyle name="КАНДАГАЧ тел3-33-96 10" xfId="7615"/>
    <cellStyle name="КАНДАГАЧ тел3-33-96 2" xfId="1719"/>
    <cellStyle name="КАНДАГАЧ тел3-33-96 2 2" xfId="7616"/>
    <cellStyle name="КАНДАГАЧ тел3-33-96 2 2 2" xfId="7617"/>
    <cellStyle name="КАНДАГАЧ тел3-33-96 2 2 3" xfId="7618"/>
    <cellStyle name="КАНДАГАЧ тел3-33-96 2 3" xfId="7619"/>
    <cellStyle name="КАНДАГАЧ тел3-33-96 3" xfId="1720"/>
    <cellStyle name="КАНДАГАЧ тел3-33-96 3 2" xfId="7620"/>
    <cellStyle name="КАНДАГАЧ тел3-33-96 4" xfId="1721"/>
    <cellStyle name="КАНДАГАЧ тел3-33-96 4 2" xfId="7622"/>
    <cellStyle name="КАНДАГАЧ тел3-33-96 4 3" xfId="7621"/>
    <cellStyle name="КАНДАГАЧ тел3-33-96 5" xfId="1722"/>
    <cellStyle name="КАНДАГАЧ тел3-33-96 5 2" xfId="7624"/>
    <cellStyle name="КАНДАГАЧ тел3-33-96 5 3" xfId="7623"/>
    <cellStyle name="КАНДАГАЧ тел3-33-96 6" xfId="7625"/>
    <cellStyle name="КАНДАГАЧ тел3-33-96 7" xfId="7626"/>
    <cellStyle name="КАНДАГАЧ тел3-33-96 8" xfId="7627"/>
    <cellStyle name="КАНДАГАЧ тел3-33-96 9" xfId="7628"/>
    <cellStyle name="КАНДАГАЧ тел3-33-96_~3049535" xfId="7629"/>
    <cellStyle name="Контрольная ячейка 10" xfId="7630"/>
    <cellStyle name="Контрольная ячейка 11" xfId="7631"/>
    <cellStyle name="Контрольная ячейка 12" xfId="7632"/>
    <cellStyle name="Контрольная ячейка 13" xfId="7633"/>
    <cellStyle name="Контрольная ячейка 14" xfId="7634"/>
    <cellStyle name="Контрольная ячейка 2" xfId="1723"/>
    <cellStyle name="Контрольная ячейка 2 2" xfId="1724"/>
    <cellStyle name="Контрольная ячейка 3" xfId="1725"/>
    <cellStyle name="Контрольная ячейка 3 2" xfId="7635"/>
    <cellStyle name="Контрольная ячейка 4" xfId="1726"/>
    <cellStyle name="Контрольная ячейка 5" xfId="7636"/>
    <cellStyle name="Контрольная ячейка 6" xfId="7637"/>
    <cellStyle name="Контрольная ячейка 7" xfId="7638"/>
    <cellStyle name="Контрольная ячейка 8" xfId="7639"/>
    <cellStyle name="Контрольная ячейка 9" xfId="7640"/>
    <cellStyle name="Мой" xfId="7641"/>
    <cellStyle name="Название 10" xfId="7642"/>
    <cellStyle name="Название 11" xfId="7643"/>
    <cellStyle name="Название 12" xfId="7644"/>
    <cellStyle name="Название 13" xfId="7645"/>
    <cellStyle name="Название 14" xfId="7646"/>
    <cellStyle name="Название 2" xfId="1727"/>
    <cellStyle name="Название 2 2" xfId="7647"/>
    <cellStyle name="Название 2 2 2" xfId="7648"/>
    <cellStyle name="Название 2 2 3" xfId="7649"/>
    <cellStyle name="Название 2 2 4" xfId="7650"/>
    <cellStyle name="Название 2 2_для ОБ2012" xfId="7651"/>
    <cellStyle name="Название 2 3" xfId="7652"/>
    <cellStyle name="Название 2 4" xfId="7653"/>
    <cellStyle name="Название 2 5" xfId="7654"/>
    <cellStyle name="Название 2_для ОБ2012" xfId="7655"/>
    <cellStyle name="Название 3" xfId="1728"/>
    <cellStyle name="Название 3 2" xfId="7656"/>
    <cellStyle name="Название 3 3" xfId="7657"/>
    <cellStyle name="Название 3 4" xfId="7658"/>
    <cellStyle name="Название 3_для ОБ2012" xfId="7659"/>
    <cellStyle name="Название 4" xfId="1729"/>
    <cellStyle name="Название 4 2" xfId="7660"/>
    <cellStyle name="Название 4 3" xfId="7661"/>
    <cellStyle name="Название 4 4" xfId="7662"/>
    <cellStyle name="Название 4_для ОБ2012" xfId="7663"/>
    <cellStyle name="Название 5" xfId="7664"/>
    <cellStyle name="Название 5 2" xfId="7665"/>
    <cellStyle name="Название 5 3" xfId="7666"/>
    <cellStyle name="Название 5 4" xfId="7667"/>
    <cellStyle name="Название 5_для ОБ2012" xfId="7668"/>
    <cellStyle name="Название 6" xfId="7669"/>
    <cellStyle name="Название 7" xfId="7670"/>
    <cellStyle name="Название 8" xfId="7671"/>
    <cellStyle name="Название 9" xfId="7672"/>
    <cellStyle name="Невидимый" xfId="7673"/>
    <cellStyle name="Нейтральный 10" xfId="7674"/>
    <cellStyle name="Нейтральный 11" xfId="7675"/>
    <cellStyle name="Нейтральный 12" xfId="7676"/>
    <cellStyle name="Нейтральный 13" xfId="7677"/>
    <cellStyle name="Нейтральный 14" xfId="7678"/>
    <cellStyle name="Нейтральный 2" xfId="1730"/>
    <cellStyle name="Нейтральный 2 2" xfId="1731"/>
    <cellStyle name="Нейтральный 3" xfId="1732"/>
    <cellStyle name="Нейтральный 3 2" xfId="7679"/>
    <cellStyle name="Нейтральный 4" xfId="1733"/>
    <cellStyle name="Нейтральный 5" xfId="7680"/>
    <cellStyle name="Нейтральный 6" xfId="7681"/>
    <cellStyle name="Нейтральный 7" xfId="7682"/>
    <cellStyle name="Нейтральный 8" xfId="7683"/>
    <cellStyle name="Нейтральный 9" xfId="7684"/>
    <cellStyle name="Низ1" xfId="7685"/>
    <cellStyle name="Низ2" xfId="7686"/>
    <cellStyle name="Обычный" xfId="0" builtinId="0"/>
    <cellStyle name="Обычный 10" xfId="1734"/>
    <cellStyle name="Обычный 10 2" xfId="1735"/>
    <cellStyle name="Обычный 10 2 2" xfId="1736"/>
    <cellStyle name="Обычный 10 2 2 2" xfId="7687"/>
    <cellStyle name="Обычный 10 2 3" xfId="1737"/>
    <cellStyle name="Обычный 10 2 4" xfId="7688"/>
    <cellStyle name="Обычный 10 3" xfId="1738"/>
    <cellStyle name="Обычный 10 4" xfId="1739"/>
    <cellStyle name="Обычный 10 5" xfId="1740"/>
    <cellStyle name="Обычный 10 6" xfId="1741"/>
    <cellStyle name="Обычный 10 6 2" xfId="7690"/>
    <cellStyle name="Обычный 10 6 3" xfId="7689"/>
    <cellStyle name="Обычный 10 7" xfId="1742"/>
    <cellStyle name="Обычный 10 7 2" xfId="7692"/>
    <cellStyle name="Обычный 10 7 3" xfId="7691"/>
    <cellStyle name="Обычный 10_4П" xfId="7693"/>
    <cellStyle name="Обычный 11" xfId="1743"/>
    <cellStyle name="Обычный 11 2" xfId="1744"/>
    <cellStyle name="Обычный 11 2 2" xfId="1745"/>
    <cellStyle name="Обычный 11 2 2 2" xfId="1746"/>
    <cellStyle name="Обычный 11 2 2 2 2" xfId="7694"/>
    <cellStyle name="Обычный 11 2 2 3" xfId="7695"/>
    <cellStyle name="Обычный 11 2 3" xfId="1747"/>
    <cellStyle name="Обычный 11 2 3 2" xfId="7696"/>
    <cellStyle name="Обычный 11 2 4" xfId="1748"/>
    <cellStyle name="Обычный 11 2 4 2" xfId="7698"/>
    <cellStyle name="Обычный 11 2 4 3" xfId="7697"/>
    <cellStyle name="Обычный 11 2_Бюджет доходов" xfId="7699"/>
    <cellStyle name="Обычный 11 3" xfId="1749"/>
    <cellStyle name="Обычный 11 3 2" xfId="1750"/>
    <cellStyle name="Обычный 11 3 2 2" xfId="7700"/>
    <cellStyle name="Обычный 11 3 3" xfId="1751"/>
    <cellStyle name="Обычный 11 3 3 2" xfId="7702"/>
    <cellStyle name="Обычный 11 3 3 3" xfId="7701"/>
    <cellStyle name="Обычный 11 3 4" xfId="7703"/>
    <cellStyle name="Обычный 11 4" xfId="1752"/>
    <cellStyle name="Обычный 11 4 2" xfId="1753"/>
    <cellStyle name="Обычный 11 4 2 2" xfId="7705"/>
    <cellStyle name="Обычный 11 4 2 3" xfId="7704"/>
    <cellStyle name="Обычный 11 4 3" xfId="7706"/>
    <cellStyle name="Обычный 11 5" xfId="1754"/>
    <cellStyle name="Обычный 11 5 2" xfId="7708"/>
    <cellStyle name="Обычный 11 5 3" xfId="7707"/>
    <cellStyle name="Обычный 11_1. ЖГРЭС_коррек ПР 2011-2015" xfId="1755"/>
    <cellStyle name="Обычный 115" xfId="1756"/>
    <cellStyle name="Обычный 116" xfId="7709"/>
    <cellStyle name="Обычный 12" xfId="1757"/>
    <cellStyle name="Обычный 12 2" xfId="1758"/>
    <cellStyle name="Обычный 12 2 2" xfId="1759"/>
    <cellStyle name="Обычный 12 2 2 2" xfId="7710"/>
    <cellStyle name="Обычный 12 2 3" xfId="1760"/>
    <cellStyle name="Обычный 12 2 3 2" xfId="7711"/>
    <cellStyle name="Обычный 12 2 4" xfId="1761"/>
    <cellStyle name="Обычный 12 2 5" xfId="7712"/>
    <cellStyle name="Обычный 12 3" xfId="1762"/>
    <cellStyle name="Обычный 12 3 2" xfId="7713"/>
    <cellStyle name="Обычный 12 4" xfId="1763"/>
    <cellStyle name="Обычный 12 4 2" xfId="7714"/>
    <cellStyle name="Обычный 12 5" xfId="1764"/>
    <cellStyle name="Обычный 12_4П" xfId="7715"/>
    <cellStyle name="Обычный 13" xfId="1765"/>
    <cellStyle name="Обычный 13 2" xfId="1766"/>
    <cellStyle name="Обычный 13 2 2" xfId="1767"/>
    <cellStyle name="Обычный 13 2 2 2" xfId="7716"/>
    <cellStyle name="Обычный 13 2 3" xfId="7717"/>
    <cellStyle name="Обычный 13 3" xfId="1768"/>
    <cellStyle name="Обычный 13 3 2" xfId="7718"/>
    <cellStyle name="Обычный 13 4" xfId="1769"/>
    <cellStyle name="Обычный 13 4 2" xfId="7719"/>
    <cellStyle name="Обычный 13 5" xfId="1770"/>
    <cellStyle name="Обычный 13 6" xfId="7720"/>
    <cellStyle name="Обычный 14" xfId="1771"/>
    <cellStyle name="Обычный 14 2" xfId="1772"/>
    <cellStyle name="Обычный 14 2 2" xfId="1773"/>
    <cellStyle name="Обычный 14 2 2 2" xfId="7721"/>
    <cellStyle name="Обычный 14 2 3" xfId="1774"/>
    <cellStyle name="Обычный 14 2 3 2" xfId="7723"/>
    <cellStyle name="Обычный 14 2 3 3" xfId="7722"/>
    <cellStyle name="Обычный 14 2 4" xfId="7724"/>
    <cellStyle name="Обычный 14 3" xfId="1775"/>
    <cellStyle name="Обычный 14 3 2" xfId="1776"/>
    <cellStyle name="Обычный 14 3 2 2" xfId="7726"/>
    <cellStyle name="Обычный 14 3 2 3" xfId="7725"/>
    <cellStyle name="Обычный 14 3 3" xfId="7727"/>
    <cellStyle name="Обычный 14 4" xfId="1777"/>
    <cellStyle name="Обычный 14 5" xfId="1778"/>
    <cellStyle name="Обычный 14 5 2" xfId="7728"/>
    <cellStyle name="Обычный 14_Бюджет доходов" xfId="7729"/>
    <cellStyle name="Обычный 146" xfId="1779"/>
    <cellStyle name="Обычный 15" xfId="1780"/>
    <cellStyle name="Обычный 15 2" xfId="1781"/>
    <cellStyle name="Обычный 15 2 2" xfId="1782"/>
    <cellStyle name="Обычный 15 2 2 2" xfId="7730"/>
    <cellStyle name="Обычный 15 2 3" xfId="1783"/>
    <cellStyle name="Обычный 15 2 3 2" xfId="7732"/>
    <cellStyle name="Обычный 15 2 3 3" xfId="7731"/>
    <cellStyle name="Обычный 15 2 4" xfId="7733"/>
    <cellStyle name="Обычный 15 3" xfId="1784"/>
    <cellStyle name="Обычный 15 3 2" xfId="1785"/>
    <cellStyle name="Обычный 15 3 2 2" xfId="7735"/>
    <cellStyle name="Обычный 15 3 2 3" xfId="7734"/>
    <cellStyle name="Обычный 15 4" xfId="1786"/>
    <cellStyle name="Обычный 15 4 2" xfId="7737"/>
    <cellStyle name="Обычный 15 4 3" xfId="7736"/>
    <cellStyle name="Обычный 16" xfId="1787"/>
    <cellStyle name="Обычный 16 2" xfId="1788"/>
    <cellStyle name="Обычный 16 2 2" xfId="1789"/>
    <cellStyle name="Обычный 16 2 2 2" xfId="7739"/>
    <cellStyle name="Обычный 16 2 2 3" xfId="7738"/>
    <cellStyle name="Обычный 16 2 3" xfId="7740"/>
    <cellStyle name="Обычный 16 3" xfId="1790"/>
    <cellStyle name="Обычный 16 3 2" xfId="1791"/>
    <cellStyle name="Обычный 16 3 3" xfId="7742"/>
    <cellStyle name="Обычный 16 3 4" xfId="7741"/>
    <cellStyle name="Обычный 16 4" xfId="1792"/>
    <cellStyle name="Обычный 16 4 2" xfId="7744"/>
    <cellStyle name="Обычный 16 4 3" xfId="7743"/>
    <cellStyle name="Обычный 16 5" xfId="7745"/>
    <cellStyle name="Обычный 17" xfId="1793"/>
    <cellStyle name="Обычный 17 2" xfId="1794"/>
    <cellStyle name="Обычный 17 2 2" xfId="7746"/>
    <cellStyle name="Обычный 17 3" xfId="1795"/>
    <cellStyle name="Обычный 17 3 2" xfId="7747"/>
    <cellStyle name="Обычный 17 4" xfId="1796"/>
    <cellStyle name="Обычный 18" xfId="1797"/>
    <cellStyle name="Обычный 18 2" xfId="1798"/>
    <cellStyle name="Обычный 18 2 2" xfId="7749"/>
    <cellStyle name="Обычный 18 2 3" xfId="7750"/>
    <cellStyle name="Обычный 18 2 4" xfId="7748"/>
    <cellStyle name="Обычный 18 3" xfId="1799"/>
    <cellStyle name="Обычный 18 3 2" xfId="7752"/>
    <cellStyle name="Обычный 18 3 3" xfId="7751"/>
    <cellStyle name="Обычный 18 4" xfId="7753"/>
    <cellStyle name="Обычный 18_4П" xfId="7754"/>
    <cellStyle name="Обычный 19" xfId="1800"/>
    <cellStyle name="Обычный 19 2" xfId="1801"/>
    <cellStyle name="Обычный 19 2 2" xfId="1802"/>
    <cellStyle name="Обычный 19 2 3" xfId="7756"/>
    <cellStyle name="Обычный 19 2 4" xfId="7755"/>
    <cellStyle name="Обычный 19 3" xfId="1803"/>
    <cellStyle name="Обычный 19 3 2" xfId="7758"/>
    <cellStyle name="Обычный 19 3 3" xfId="7757"/>
    <cellStyle name="Обычный 19_4П" xfId="7759"/>
    <cellStyle name="Обычный 2" xfId="1804"/>
    <cellStyle name="Обычный 2 10" xfId="1805"/>
    <cellStyle name="Обычный 2 10 2" xfId="1806"/>
    <cellStyle name="Обычный 2 10 2 2" xfId="7761"/>
    <cellStyle name="Обычный 2 10 2 3" xfId="7760"/>
    <cellStyle name="Обычный 2 10 3" xfId="7762"/>
    <cellStyle name="Обычный 2 11" xfId="1807"/>
    <cellStyle name="Обычный 2 11 2" xfId="1808"/>
    <cellStyle name="Обычный 2 11 3" xfId="1809"/>
    <cellStyle name="Обычный 2 11 3 2" xfId="7764"/>
    <cellStyle name="Обычный 2 11 3 3" xfId="7763"/>
    <cellStyle name="Обычный 2 11 4" xfId="7765"/>
    <cellStyle name="Обычный 2 12" xfId="7766"/>
    <cellStyle name="Обычный 2 12 2" xfId="7767"/>
    <cellStyle name="Обычный 2 13" xfId="1810"/>
    <cellStyle name="Обычный 2 14" xfId="7768"/>
    <cellStyle name="Обычный 2 15" xfId="1811"/>
    <cellStyle name="Обычный 2 16" xfId="7769"/>
    <cellStyle name="Обычный 2 17" xfId="7770"/>
    <cellStyle name="Обычный 2 2" xfId="1812"/>
    <cellStyle name="Обычный 2 2 10" xfId="1813"/>
    <cellStyle name="Обычный 2 2 11" xfId="7771"/>
    <cellStyle name="Обычный 2 2 12" xfId="7772"/>
    <cellStyle name="Обычный 2 2 13" xfId="7773"/>
    <cellStyle name="Обычный 2 2 14" xfId="7774"/>
    <cellStyle name="Обычный 2 2 2" xfId="1814"/>
    <cellStyle name="Обычный 2 2 2 2" xfId="1815"/>
    <cellStyle name="Обычный 2 2 2 2 2" xfId="1816"/>
    <cellStyle name="Обычный 2 2 2 2 2 2" xfId="7776"/>
    <cellStyle name="Обычный 2 2 2 2 2 3" xfId="7775"/>
    <cellStyle name="Обычный 2 2 2 2 3" xfId="7777"/>
    <cellStyle name="Обычный 2 2 2 3" xfId="1817"/>
    <cellStyle name="Обычный 2 2 2_1. ЖГРЭС_коррек ПР 2011-2015" xfId="1818"/>
    <cellStyle name="Обычный 2 2 3" xfId="1819"/>
    <cellStyle name="Обычный 2 2 3 2" xfId="1820"/>
    <cellStyle name="Обычный 2 2 3 2 2" xfId="7779"/>
    <cellStyle name="Обычный 2 2 3 2 3" xfId="7778"/>
    <cellStyle name="Обычный 2 2 3 3" xfId="1821"/>
    <cellStyle name="Обычный 2 2 3 3 2" xfId="7781"/>
    <cellStyle name="Обычный 2 2 3 3 3" xfId="7780"/>
    <cellStyle name="Обычный 2 2 3 4" xfId="7782"/>
    <cellStyle name="Обычный 2 2 4" xfId="1822"/>
    <cellStyle name="Обычный 2 2 4 2" xfId="1823"/>
    <cellStyle name="Обычный 2 2 4 3" xfId="1824"/>
    <cellStyle name="Обычный 2 2 4 4" xfId="7783"/>
    <cellStyle name="Обычный 2 2 4 5" xfId="7784"/>
    <cellStyle name="Обычный 2 2 5" xfId="1825"/>
    <cellStyle name="Обычный 2 2 5 2" xfId="1826"/>
    <cellStyle name="Обычный 2 2 5 3" xfId="1827"/>
    <cellStyle name="Обычный 2 2 6" xfId="1828"/>
    <cellStyle name="Обычный 2 2 6 2" xfId="1829"/>
    <cellStyle name="Обычный 2 2 6 3" xfId="7785"/>
    <cellStyle name="Обычный 2 2 7" xfId="1830"/>
    <cellStyle name="Обычный 2 2 7 2" xfId="1831"/>
    <cellStyle name="Обычный 2 2 7 3" xfId="7786"/>
    <cellStyle name="Обычный 2 2 8" xfId="1832"/>
    <cellStyle name="Обычный 2 2 8 2" xfId="1833"/>
    <cellStyle name="Обычный 2 2 8 3" xfId="7787"/>
    <cellStyle name="Обычный 2 2 9" xfId="1834"/>
    <cellStyle name="Обычный 2 2 9 2" xfId="1835"/>
    <cellStyle name="Обычный 2 2 9 3" xfId="7788"/>
    <cellStyle name="Обычный 2 2_1. ЖГРЭС_коррек ПР 2011-2015" xfId="1836"/>
    <cellStyle name="Обычный 2 3" xfId="1837"/>
    <cellStyle name="Обычный 2 3 10" xfId="8927"/>
    <cellStyle name="Обычный 2 3 2" xfId="1838"/>
    <cellStyle name="Обычный 2 3 2 2" xfId="1839"/>
    <cellStyle name="Обычный 2 3 2 3" xfId="1840"/>
    <cellStyle name="Обычный 2 3 2_4П" xfId="7789"/>
    <cellStyle name="Обычный 2 3 3" xfId="1841"/>
    <cellStyle name="Обычный 2 3 3 2" xfId="7790"/>
    <cellStyle name="Обычный 2 3 4" xfId="1842"/>
    <cellStyle name="Обычный 2 3 4 2" xfId="1843"/>
    <cellStyle name="Обычный 2 3 4 3" xfId="7791"/>
    <cellStyle name="Обычный 2 3 5" xfId="1844"/>
    <cellStyle name="Обычный 2 3 5 2" xfId="7793"/>
    <cellStyle name="Обычный 2 3 5 3" xfId="7792"/>
    <cellStyle name="Обычный 2 3 6" xfId="7794"/>
    <cellStyle name="Обычный 2 3 7" xfId="7795"/>
    <cellStyle name="Обычный 2 3 8" xfId="8969"/>
    <cellStyle name="Обычный 2 3 9" xfId="9137"/>
    <cellStyle name="Обычный 2 3_Варианты финансирования_рачет" xfId="7796"/>
    <cellStyle name="Обычный 2 4" xfId="1845"/>
    <cellStyle name="Обычный 2 4 2" xfId="1846"/>
    <cellStyle name="Обычный 2 4 2 2" xfId="7798"/>
    <cellStyle name="Обычный 2 4 2 3" xfId="7797"/>
    <cellStyle name="Обычный 2 4 3" xfId="7799"/>
    <cellStyle name="Обычный 2 4 4" xfId="1847"/>
    <cellStyle name="Обычный 2 4_Варианты финансирования_рачет" xfId="7800"/>
    <cellStyle name="Обычный 2 5" xfId="1848"/>
    <cellStyle name="Обычный 2 5 2" xfId="1849"/>
    <cellStyle name="Обычный 2 5 3" xfId="1850"/>
    <cellStyle name="Обычный 2 5 4" xfId="1851"/>
    <cellStyle name="Обычный 2 5 4 2" xfId="7802"/>
    <cellStyle name="Обычный 2 5 4 3" xfId="7801"/>
    <cellStyle name="Обычный 2 5 5" xfId="7803"/>
    <cellStyle name="Обычный 2 5 6" xfId="7804"/>
    <cellStyle name="Обычный 2 5_4П" xfId="7805"/>
    <cellStyle name="Обычный 2 6" xfId="1852"/>
    <cellStyle name="Обычный 2 6 2" xfId="1853"/>
    <cellStyle name="Обычный 2 6 3" xfId="1854"/>
    <cellStyle name="Обычный 2 6 4" xfId="1855"/>
    <cellStyle name="Обычный 2 6 4 2" xfId="7806"/>
    <cellStyle name="Обычный 2 6 5" xfId="7807"/>
    <cellStyle name="Обычный 2 6_4П" xfId="7808"/>
    <cellStyle name="Обычный 2 7" xfId="1856"/>
    <cellStyle name="Обычный 2 7 2" xfId="1857"/>
    <cellStyle name="Обычный 2 7 2 2" xfId="7810"/>
    <cellStyle name="Обычный 2 7 2 3" xfId="7809"/>
    <cellStyle name="Обычный 2 7 3" xfId="7811"/>
    <cellStyle name="Обычный 2 7 4" xfId="7812"/>
    <cellStyle name="Обычный 2 8" xfId="1858"/>
    <cellStyle name="Обычный 2 8 2" xfId="1859"/>
    <cellStyle name="Обычный 2 8 2 2" xfId="7814"/>
    <cellStyle name="Обычный 2 8 2 3" xfId="7815"/>
    <cellStyle name="Обычный 2 8 2 4" xfId="7813"/>
    <cellStyle name="Обычный 2 8 3" xfId="7816"/>
    <cellStyle name="Обычный 2 8 4" xfId="7817"/>
    <cellStyle name="Обычный 2 9" xfId="1860"/>
    <cellStyle name="Обычный 2 9 2" xfId="1861"/>
    <cellStyle name="Обычный 2 9 2 2" xfId="7820"/>
    <cellStyle name="Обычный 2 9 2 3" xfId="7819"/>
    <cellStyle name="Обычный 2 9 3" xfId="1862"/>
    <cellStyle name="Обычный 2 9 3 2" xfId="7822"/>
    <cellStyle name="Обычный 2 9 3 3" xfId="7821"/>
    <cellStyle name="Обычный 2 9 4" xfId="7823"/>
    <cellStyle name="Обычный 2 9 5" xfId="7824"/>
    <cellStyle name="Обычный 2 9 6" xfId="7818"/>
    <cellStyle name="Обычный 2 9_4П" xfId="7825"/>
    <cellStyle name="Обычный 2_~3049535" xfId="7826"/>
    <cellStyle name="Обычный 20" xfId="1863"/>
    <cellStyle name="Обычный 20 2" xfId="1864"/>
    <cellStyle name="Обычный 20 2 2" xfId="7828"/>
    <cellStyle name="Обычный 20 2 3" xfId="7827"/>
    <cellStyle name="Обычный 20 3" xfId="1865"/>
    <cellStyle name="Обычный 20 3 2" xfId="7829"/>
    <cellStyle name="Обычный 20 4" xfId="1866"/>
    <cellStyle name="Обычный 21" xfId="1867"/>
    <cellStyle name="Обычный 21 2" xfId="1868"/>
    <cellStyle name="Обычный 21 2 2" xfId="1869"/>
    <cellStyle name="Обычный 21 2 3" xfId="7831"/>
    <cellStyle name="Обычный 21 2 4" xfId="7830"/>
    <cellStyle name="Обычный 21 3" xfId="1870"/>
    <cellStyle name="Обычный 21 3 2" xfId="1871"/>
    <cellStyle name="Обычный 21 3 2 2" xfId="7833"/>
    <cellStyle name="Обычный 21 3 2 3" xfId="7832"/>
    <cellStyle name="Обычный 21 3 3" xfId="7834"/>
    <cellStyle name="Обычный 21 4" xfId="1872"/>
    <cellStyle name="Обычный 21 5" xfId="7835"/>
    <cellStyle name="Обычный 21_4П" xfId="7836"/>
    <cellStyle name="Обычный 22" xfId="1873"/>
    <cellStyle name="Обычный 22 2" xfId="1874"/>
    <cellStyle name="Обычный 22 2 2" xfId="1875"/>
    <cellStyle name="Обычный 22 2 3" xfId="7838"/>
    <cellStyle name="Обычный 22 2 4" xfId="7837"/>
    <cellStyle name="Обычный 22 3" xfId="1876"/>
    <cellStyle name="Обычный 22 3 2" xfId="7839"/>
    <cellStyle name="Обычный 22 4" xfId="1877"/>
    <cellStyle name="Обычный 22 5" xfId="7840"/>
    <cellStyle name="Обычный 22_4П" xfId="7841"/>
    <cellStyle name="Обычный 23" xfId="1878"/>
    <cellStyle name="Обычный 23 2" xfId="1879"/>
    <cellStyle name="Обычный 23 2 2" xfId="1880"/>
    <cellStyle name="Обычный 23 2 2 2" xfId="7842"/>
    <cellStyle name="Обычный 23 2 3" xfId="1881"/>
    <cellStyle name="Обычный 23 2 3 2" xfId="7844"/>
    <cellStyle name="Обычный 23 2 3 3" xfId="7843"/>
    <cellStyle name="Обычный 23 3" xfId="1882"/>
    <cellStyle name="Обычный 23 3 2" xfId="7845"/>
    <cellStyle name="Обычный 23 4" xfId="1883"/>
    <cellStyle name="Обычный 23 4 2" xfId="7847"/>
    <cellStyle name="Обычный 23 4 3" xfId="7846"/>
    <cellStyle name="Обычный 24" xfId="1884"/>
    <cellStyle name="Обычный 24 2" xfId="1885"/>
    <cellStyle name="Обычный 24 2 2" xfId="1886"/>
    <cellStyle name="Обычный 24 2 2 2" xfId="7849"/>
    <cellStyle name="Обычный 24 2 2 3" xfId="7848"/>
    <cellStyle name="Обычный 24 3" xfId="1887"/>
    <cellStyle name="Обычный 24 3 2" xfId="7851"/>
    <cellStyle name="Обычный 24 3 3" xfId="7850"/>
    <cellStyle name="Обычный 25" xfId="1888"/>
    <cellStyle name="Обычный 25 2" xfId="1889"/>
    <cellStyle name="Обычный 25 2 2" xfId="7852"/>
    <cellStyle name="Обычный 25 3" xfId="1890"/>
    <cellStyle name="Обычный 25 3 2" xfId="7854"/>
    <cellStyle name="Обычный 25 3 3" xfId="7853"/>
    <cellStyle name="Обычный 25 4" xfId="7855"/>
    <cellStyle name="Обычный 26" xfId="1891"/>
    <cellStyle name="Обычный 26 2" xfId="1892"/>
    <cellStyle name="Обычный 26 2 2" xfId="1893"/>
    <cellStyle name="Обычный 26 2 2 2" xfId="7857"/>
    <cellStyle name="Обычный 26 2 2 3" xfId="7856"/>
    <cellStyle name="Обычный 26 3" xfId="1894"/>
    <cellStyle name="Обычный 26 4" xfId="1895"/>
    <cellStyle name="Обычный 26 5" xfId="1896"/>
    <cellStyle name="Обычный 27" xfId="1897"/>
    <cellStyle name="Обычный 27 2" xfId="1898"/>
    <cellStyle name="Обычный 27 2 2" xfId="7859"/>
    <cellStyle name="Обычный 27 2 3" xfId="7858"/>
    <cellStyle name="Обычный 28" xfId="1899"/>
    <cellStyle name="Обычный 28 2" xfId="1900"/>
    <cellStyle name="Обычный 28 3" xfId="7860"/>
    <cellStyle name="Обычный 29" xfId="1901"/>
    <cellStyle name="Обычный 3" xfId="1902"/>
    <cellStyle name="Обычный 3 10" xfId="1903"/>
    <cellStyle name="Обычный 3 10 2" xfId="7861"/>
    <cellStyle name="Обычный 3 10_займы АО" xfId="7862"/>
    <cellStyle name="Обычный 3 100" xfId="7863"/>
    <cellStyle name="Обычный 3 101" xfId="7864"/>
    <cellStyle name="Обычный 3 102" xfId="7865"/>
    <cellStyle name="Обычный 3 103" xfId="7866"/>
    <cellStyle name="Обычный 3 104" xfId="7867"/>
    <cellStyle name="Обычный 3 105" xfId="7868"/>
    <cellStyle name="Обычный 3 106" xfId="7869"/>
    <cellStyle name="Обычный 3 107" xfId="7870"/>
    <cellStyle name="Обычный 3 108" xfId="7871"/>
    <cellStyle name="Обычный 3 109" xfId="7872"/>
    <cellStyle name="Обычный 3 11" xfId="7873"/>
    <cellStyle name="Обычный 3 11 2" xfId="7874"/>
    <cellStyle name="Обычный 3 11_займы АО" xfId="7875"/>
    <cellStyle name="Обычный 3 110" xfId="7876"/>
    <cellStyle name="Обычный 3 111" xfId="7877"/>
    <cellStyle name="Обычный 3 112" xfId="7878"/>
    <cellStyle name="Обычный 3 113" xfId="7879"/>
    <cellStyle name="Обычный 3 114" xfId="7880"/>
    <cellStyle name="Обычный 3 115" xfId="7881"/>
    <cellStyle name="Обычный 3 116" xfId="7882"/>
    <cellStyle name="Обычный 3 117" xfId="7883"/>
    <cellStyle name="Обычный 3 118" xfId="7884"/>
    <cellStyle name="Обычный 3 119" xfId="7885"/>
    <cellStyle name="Обычный 3 12" xfId="7886"/>
    <cellStyle name="Обычный 3 120" xfId="7887"/>
    <cellStyle name="Обычный 3 121" xfId="7888"/>
    <cellStyle name="Обычный 3 122" xfId="7889"/>
    <cellStyle name="Обычный 3 123" xfId="7890"/>
    <cellStyle name="Обычный 3 124" xfId="7891"/>
    <cellStyle name="Обычный 3 125" xfId="7892"/>
    <cellStyle name="Обычный 3 126" xfId="7893"/>
    <cellStyle name="Обычный 3 127" xfId="7894"/>
    <cellStyle name="Обычный 3 128" xfId="7895"/>
    <cellStyle name="Обычный 3 129" xfId="7896"/>
    <cellStyle name="Обычный 3 13" xfId="7897"/>
    <cellStyle name="Обычный 3 13 2" xfId="7898"/>
    <cellStyle name="Обычный 3 130" xfId="7899"/>
    <cellStyle name="Обычный 3 131" xfId="7900"/>
    <cellStyle name="Обычный 3 132" xfId="7901"/>
    <cellStyle name="Обычный 3 133" xfId="7902"/>
    <cellStyle name="Обычный 3 134" xfId="7903"/>
    <cellStyle name="Обычный 3 135" xfId="7904"/>
    <cellStyle name="Обычный 3 136" xfId="7905"/>
    <cellStyle name="Обычный 3 137" xfId="7906"/>
    <cellStyle name="Обычный 3 138" xfId="7907"/>
    <cellStyle name="Обычный 3 139" xfId="7908"/>
    <cellStyle name="Обычный 3 14" xfId="7909"/>
    <cellStyle name="Обычный 3 140" xfId="7910"/>
    <cellStyle name="Обычный 3 141" xfId="7911"/>
    <cellStyle name="Обычный 3 142" xfId="7912"/>
    <cellStyle name="Обычный 3 143" xfId="7913"/>
    <cellStyle name="Обычный 3 144" xfId="7914"/>
    <cellStyle name="Обычный 3 145" xfId="7915"/>
    <cellStyle name="Обычный 3 146" xfId="7916"/>
    <cellStyle name="Обычный 3 147" xfId="7917"/>
    <cellStyle name="Обычный 3 148" xfId="7918"/>
    <cellStyle name="Обычный 3 149" xfId="7919"/>
    <cellStyle name="Обычный 3 15" xfId="7920"/>
    <cellStyle name="Обычный 3 150" xfId="7921"/>
    <cellStyle name="Обычный 3 151" xfId="7922"/>
    <cellStyle name="Обычный 3 152" xfId="7923"/>
    <cellStyle name="Обычный 3 153" xfId="7924"/>
    <cellStyle name="Обычный 3 154" xfId="7925"/>
    <cellStyle name="Обычный 3 155" xfId="7926"/>
    <cellStyle name="Обычный 3 156" xfId="7927"/>
    <cellStyle name="Обычный 3 157" xfId="7928"/>
    <cellStyle name="Обычный 3 158" xfId="7929"/>
    <cellStyle name="Обычный 3 159" xfId="7930"/>
    <cellStyle name="Обычный 3 16" xfId="7931"/>
    <cellStyle name="Обычный 3 160" xfId="7932"/>
    <cellStyle name="Обычный 3 161" xfId="7933"/>
    <cellStyle name="Обычный 3 162" xfId="7934"/>
    <cellStyle name="Обычный 3 163" xfId="7935"/>
    <cellStyle name="Обычный 3 164" xfId="7936"/>
    <cellStyle name="Обычный 3 165" xfId="7937"/>
    <cellStyle name="Обычный 3 166" xfId="7938"/>
    <cellStyle name="Обычный 3 167" xfId="7939"/>
    <cellStyle name="Обычный 3 168" xfId="7940"/>
    <cellStyle name="Обычный 3 169" xfId="7941"/>
    <cellStyle name="Обычный 3 17" xfId="7942"/>
    <cellStyle name="Обычный 3 170" xfId="7943"/>
    <cellStyle name="Обычный 3 171" xfId="7944"/>
    <cellStyle name="Обычный 3 172" xfId="7945"/>
    <cellStyle name="Обычный 3 173" xfId="7946"/>
    <cellStyle name="Обычный 3 174" xfId="7947"/>
    <cellStyle name="Обычный 3 175" xfId="7948"/>
    <cellStyle name="Обычный 3 176" xfId="7949"/>
    <cellStyle name="Обычный 3 177" xfId="7950"/>
    <cellStyle name="Обычный 3 178" xfId="7951"/>
    <cellStyle name="Обычный 3 179" xfId="7952"/>
    <cellStyle name="Обычный 3 18" xfId="7953"/>
    <cellStyle name="Обычный 3 180" xfId="7954"/>
    <cellStyle name="Обычный 3 181" xfId="7955"/>
    <cellStyle name="Обычный 3 182" xfId="7956"/>
    <cellStyle name="Обычный 3 183" xfId="7957"/>
    <cellStyle name="Обычный 3 184" xfId="7958"/>
    <cellStyle name="Обычный 3 185" xfId="7959"/>
    <cellStyle name="Обычный 3 19" xfId="7960"/>
    <cellStyle name="Обычный 3 2" xfId="1904"/>
    <cellStyle name="Обычный 3 2 2" xfId="1905"/>
    <cellStyle name="Обычный 3 2 2 2" xfId="1906"/>
    <cellStyle name="Обычный 3 2 2 2 2" xfId="1907"/>
    <cellStyle name="Обычный 3 2 2 2 2 2" xfId="7962"/>
    <cellStyle name="Обычный 3 2 2 2 2 3" xfId="7963"/>
    <cellStyle name="Обычный 3 2 2 2 2 4" xfId="7961"/>
    <cellStyle name="Обычный 3 2 2 2 3" xfId="7964"/>
    <cellStyle name="Обычный 3 2 2 3" xfId="7965"/>
    <cellStyle name="Обычный 3 2 2 4" xfId="7966"/>
    <cellStyle name="Обычный 3 2 2_4П" xfId="7967"/>
    <cellStyle name="Обычный 3 2 3" xfId="1908"/>
    <cellStyle name="Обычный 3 2 3 2" xfId="1909"/>
    <cellStyle name="Обычный 3 2 3 2 2" xfId="7968"/>
    <cellStyle name="Обычный 3 2 3 3" xfId="7969"/>
    <cellStyle name="Обычный 3 2 4" xfId="1910"/>
    <cellStyle name="Обычный 3 2 5" xfId="1911"/>
    <cellStyle name="Обычный 3 2 5 2" xfId="7971"/>
    <cellStyle name="Обычный 3 2 5 3" xfId="7970"/>
    <cellStyle name="Обычный 3 2 6" xfId="7972"/>
    <cellStyle name="Обычный 3 2 7" xfId="7973"/>
    <cellStyle name="Обычный 3 2 8" xfId="7974"/>
    <cellStyle name="Обычный 3 2 9" xfId="7975"/>
    <cellStyle name="Обычный 3 20" xfId="7976"/>
    <cellStyle name="Обычный 3 21" xfId="7977"/>
    <cellStyle name="Обычный 3 22" xfId="7978"/>
    <cellStyle name="Обычный 3 23" xfId="7979"/>
    <cellStyle name="Обычный 3 24" xfId="7980"/>
    <cellStyle name="Обычный 3 25" xfId="7981"/>
    <cellStyle name="Обычный 3 26" xfId="7982"/>
    <cellStyle name="Обычный 3 27" xfId="7983"/>
    <cellStyle name="Обычный 3 28" xfId="7984"/>
    <cellStyle name="Обычный 3 29" xfId="7985"/>
    <cellStyle name="Обычный 3 3" xfId="1912"/>
    <cellStyle name="Обычный 3 3 2" xfId="1913"/>
    <cellStyle name="Обычный 3 3 3" xfId="1914"/>
    <cellStyle name="Обычный 3 3 4" xfId="1915"/>
    <cellStyle name="Обычный 3 3 5" xfId="1916"/>
    <cellStyle name="Обычный 3 3 5 2" xfId="7987"/>
    <cellStyle name="Обычный 3 3 5 3" xfId="7986"/>
    <cellStyle name="Обычный 3 3 6" xfId="7988"/>
    <cellStyle name="Обычный 3 3_4П" xfId="7989"/>
    <cellStyle name="Обычный 3 30" xfId="7990"/>
    <cellStyle name="Обычный 3 31" xfId="7991"/>
    <cellStyle name="Обычный 3 32" xfId="7992"/>
    <cellStyle name="Обычный 3 33" xfId="7993"/>
    <cellStyle name="Обычный 3 34" xfId="7994"/>
    <cellStyle name="Обычный 3 35" xfId="7995"/>
    <cellStyle name="Обычный 3 36" xfId="7996"/>
    <cellStyle name="Обычный 3 37" xfId="7997"/>
    <cellStyle name="Обычный 3 38" xfId="7998"/>
    <cellStyle name="Обычный 3 39" xfId="7999"/>
    <cellStyle name="Обычный 3 4" xfId="1917"/>
    <cellStyle name="Обычный 3 4 2" xfId="1918"/>
    <cellStyle name="Обычный 3 4 2 2" xfId="1919"/>
    <cellStyle name="Обычный 3 4 2 2 2" xfId="8000"/>
    <cellStyle name="Обычный 3 4 2 3" xfId="1920"/>
    <cellStyle name="Обычный 3 4 2 4" xfId="1921"/>
    <cellStyle name="Обычный 3 4 2 4 2" xfId="8002"/>
    <cellStyle name="Обычный 3 4 2 4 3" xfId="8001"/>
    <cellStyle name="Обычный 3 4 2 5" xfId="8003"/>
    <cellStyle name="Обычный 3 4 2_Бюджет доходов" xfId="8004"/>
    <cellStyle name="Обычный 3 4 3" xfId="1922"/>
    <cellStyle name="Обычный 3 4 3 2" xfId="1923"/>
    <cellStyle name="Обычный 3 4 3 3" xfId="1924"/>
    <cellStyle name="Обычный 3 4 3 4" xfId="8005"/>
    <cellStyle name="Обычный 3 4 3_Бюджет доходов" xfId="8006"/>
    <cellStyle name="Обычный 3 4 4" xfId="1925"/>
    <cellStyle name="Обычный 3 4 4 2" xfId="8008"/>
    <cellStyle name="Обычный 3 4 4 3" xfId="8007"/>
    <cellStyle name="Обычный 3 4 5" xfId="1926"/>
    <cellStyle name="Обычный 3 4 6" xfId="8009"/>
    <cellStyle name="Обычный 3 4_Бюджет доходов" xfId="8010"/>
    <cellStyle name="Обычный 3 40" xfId="8011"/>
    <cellStyle name="Обычный 3 41" xfId="8012"/>
    <cellStyle name="Обычный 3 42" xfId="8013"/>
    <cellStyle name="Обычный 3 43" xfId="8014"/>
    <cellStyle name="Обычный 3 44" xfId="8015"/>
    <cellStyle name="Обычный 3 45" xfId="8016"/>
    <cellStyle name="Обычный 3 46" xfId="8017"/>
    <cellStyle name="Обычный 3 47" xfId="8018"/>
    <cellStyle name="Обычный 3 48" xfId="8019"/>
    <cellStyle name="Обычный 3 49" xfId="8020"/>
    <cellStyle name="Обычный 3 5" xfId="1927"/>
    <cellStyle name="Обычный 3 5 2" xfId="1928"/>
    <cellStyle name="Обычный 3 5 3" xfId="1929"/>
    <cellStyle name="Обычный 3 5 4" xfId="8021"/>
    <cellStyle name="Обычный 3 50" xfId="8022"/>
    <cellStyle name="Обычный 3 51" xfId="8023"/>
    <cellStyle name="Обычный 3 52" xfId="8024"/>
    <cellStyle name="Обычный 3 53" xfId="8025"/>
    <cellStyle name="Обычный 3 53 2" xfId="9001"/>
    <cellStyle name="Обычный 3 54" xfId="8026"/>
    <cellStyle name="Обычный 3 54 2" xfId="8952"/>
    <cellStyle name="Обычный 3 55" xfId="8027"/>
    <cellStyle name="Обычный 3 55 2" xfId="8997"/>
    <cellStyle name="Обычный 3 56" xfId="8028"/>
    <cellStyle name="Обычный 3 56 2" xfId="9118"/>
    <cellStyle name="Обычный 3 57" xfId="8029"/>
    <cellStyle name="Обычный 3 57 2" xfId="9119"/>
    <cellStyle name="Обычный 3 58" xfId="8030"/>
    <cellStyle name="Обычный 3 58 2" xfId="8941"/>
    <cellStyle name="Обычный 3 59" xfId="8031"/>
    <cellStyle name="Обычный 3 59 2" xfId="8936"/>
    <cellStyle name="Обычный 3 6" xfId="1930"/>
    <cellStyle name="Обычный 3 6 2" xfId="1931"/>
    <cellStyle name="Обычный 3 6 2 2" xfId="8033"/>
    <cellStyle name="Обычный 3 6 2 3" xfId="8032"/>
    <cellStyle name="Обычный 3 6 3" xfId="8034"/>
    <cellStyle name="Обычный 3 6 4" xfId="8035"/>
    <cellStyle name="Обычный 3 6_4П" xfId="8036"/>
    <cellStyle name="Обычный 3 60" xfId="8037"/>
    <cellStyle name="Обычный 3 60 2" xfId="8935"/>
    <cellStyle name="Обычный 3 61" xfId="8038"/>
    <cellStyle name="Обычный 3 61 2" xfId="9113"/>
    <cellStyle name="Обычный 3 62" xfId="8039"/>
    <cellStyle name="Обычный 3 63" xfId="8040"/>
    <cellStyle name="Обычный 3 64" xfId="8041"/>
    <cellStyle name="Обычный 3 65" xfId="8042"/>
    <cellStyle name="Обычный 3 66" xfId="8043"/>
    <cellStyle name="Обычный 3 67" xfId="8044"/>
    <cellStyle name="Обычный 3 68" xfId="8045"/>
    <cellStyle name="Обычный 3 69" xfId="8046"/>
    <cellStyle name="Обычный 3 7" xfId="1932"/>
    <cellStyle name="Обычный 3 7 2" xfId="1933"/>
    <cellStyle name="Обычный 3 7 2 2" xfId="8049"/>
    <cellStyle name="Обычный 3 7 2 3" xfId="8048"/>
    <cellStyle name="Обычный 3 7 3" xfId="8050"/>
    <cellStyle name="Обычный 3 7 4" xfId="8047"/>
    <cellStyle name="Обычный 3 7_займы АО" xfId="8051"/>
    <cellStyle name="Обычный 3 70" xfId="8052"/>
    <cellStyle name="Обычный 3 71" xfId="8053"/>
    <cellStyle name="Обычный 3 72" xfId="8054"/>
    <cellStyle name="Обычный 3 73" xfId="8055"/>
    <cellStyle name="Обычный 3 74" xfId="8056"/>
    <cellStyle name="Обычный 3 75" xfId="8057"/>
    <cellStyle name="Обычный 3 76" xfId="8058"/>
    <cellStyle name="Обычный 3 77" xfId="8059"/>
    <cellStyle name="Обычный 3 78" xfId="8060"/>
    <cellStyle name="Обычный 3 79" xfId="8061"/>
    <cellStyle name="Обычный 3 8" xfId="1934"/>
    <cellStyle name="Обычный 3 8 2" xfId="8063"/>
    <cellStyle name="Обычный 3 8 3" xfId="8064"/>
    <cellStyle name="Обычный 3 8 4" xfId="8062"/>
    <cellStyle name="Обычный 3 8_займы АО" xfId="8065"/>
    <cellStyle name="Обычный 3 80" xfId="8066"/>
    <cellStyle name="Обычный 3 81" xfId="8067"/>
    <cellStyle name="Обычный 3 82" xfId="8068"/>
    <cellStyle name="Обычный 3 83" xfId="8069"/>
    <cellStyle name="Обычный 3 84" xfId="8070"/>
    <cellStyle name="Обычный 3 85" xfId="8071"/>
    <cellStyle name="Обычный 3 86" xfId="8072"/>
    <cellStyle name="Обычный 3 87" xfId="8073"/>
    <cellStyle name="Обычный 3 88" xfId="8074"/>
    <cellStyle name="Обычный 3 89" xfId="8075"/>
    <cellStyle name="Обычный 3 9" xfId="1935"/>
    <cellStyle name="Обычный 3 9 2" xfId="8077"/>
    <cellStyle name="Обычный 3 9 3" xfId="8078"/>
    <cellStyle name="Обычный 3 9 4" xfId="8076"/>
    <cellStyle name="Обычный 3 9_займы АО" xfId="8079"/>
    <cellStyle name="Обычный 3 90" xfId="8080"/>
    <cellStyle name="Обычный 3 91" xfId="8081"/>
    <cellStyle name="Обычный 3 92" xfId="8082"/>
    <cellStyle name="Обычный 3 93" xfId="8083"/>
    <cellStyle name="Обычный 3 94" xfId="8084"/>
    <cellStyle name="Обычный 3 95" xfId="8085"/>
    <cellStyle name="Обычный 3 96" xfId="8086"/>
    <cellStyle name="Обычный 3 97" xfId="8087"/>
    <cellStyle name="Обычный 3 98" xfId="8088"/>
    <cellStyle name="Обычный 3 99" xfId="8089"/>
    <cellStyle name="Обычный 3_22.1 раздел" xfId="1936"/>
    <cellStyle name="Обычный 30" xfId="1937"/>
    <cellStyle name="Обычный 31" xfId="1938"/>
    <cellStyle name="Обычный 32" xfId="1939"/>
    <cellStyle name="Обычный 32 2" xfId="1940"/>
    <cellStyle name="Обычный 32 3" xfId="1941"/>
    <cellStyle name="Обычный 33" xfId="1942"/>
    <cellStyle name="Обычный 33 2" xfId="1943"/>
    <cellStyle name="Обычный 33 3" xfId="1944"/>
    <cellStyle name="Обычный 34" xfId="1945"/>
    <cellStyle name="Обычный 34 2" xfId="1946"/>
    <cellStyle name="Обычный 34 3" xfId="1947"/>
    <cellStyle name="Обычный 35" xfId="1948"/>
    <cellStyle name="Обычный 35 2" xfId="1949"/>
    <cellStyle name="Обычный 35 3" xfId="8090"/>
    <cellStyle name="Обычный 36" xfId="1950"/>
    <cellStyle name="Обычный 37" xfId="1951"/>
    <cellStyle name="Обычный 38" xfId="1952"/>
    <cellStyle name="Обычный 39" xfId="1953"/>
    <cellStyle name="Обычный 4" xfId="1954"/>
    <cellStyle name="Обычный 4 10" xfId="1955"/>
    <cellStyle name="Обычный 4 11" xfId="1956"/>
    <cellStyle name="Обычный 4 12" xfId="1957"/>
    <cellStyle name="Обычный 4 13" xfId="1958"/>
    <cellStyle name="Обычный 4 14" xfId="1959"/>
    <cellStyle name="Обычный 4 15" xfId="1960"/>
    <cellStyle name="Обычный 4 16" xfId="1961"/>
    <cellStyle name="Обычный 4 16 2" xfId="8091"/>
    <cellStyle name="Обычный 4 2" xfId="1962"/>
    <cellStyle name="Обычный 4 2 10" xfId="9018"/>
    <cellStyle name="Обычный 4 2 2" xfId="1963"/>
    <cellStyle name="Обычный 4 2 2 2" xfId="1964"/>
    <cellStyle name="Обычный 4 2 2 2 2" xfId="8094"/>
    <cellStyle name="Обычный 4 2 2 2 3" xfId="8093"/>
    <cellStyle name="Обычный 4 2 2 3" xfId="8095"/>
    <cellStyle name="Обычный 4 2 2 4" xfId="8096"/>
    <cellStyle name="Обычный 4 2 2 5" xfId="8092"/>
    <cellStyle name="Обычный 4 2 2_4П" xfId="8097"/>
    <cellStyle name="Обычный 4 2 3" xfId="1965"/>
    <cellStyle name="Обычный 4 2 3 2" xfId="8099"/>
    <cellStyle name="Обычный 4 2 3 3" xfId="8098"/>
    <cellStyle name="Обычный 4 2 4" xfId="1966"/>
    <cellStyle name="Обычный 4 2 4 2" xfId="8101"/>
    <cellStyle name="Обычный 4 2 4 3" xfId="8100"/>
    <cellStyle name="Обычный 4 2 5" xfId="8102"/>
    <cellStyle name="Обычный 4 2 6" xfId="8103"/>
    <cellStyle name="Обычный 4 2 7" xfId="8104"/>
    <cellStyle name="Обычный 4 2 8" xfId="8105"/>
    <cellStyle name="Обычный 4 2 9" xfId="9087"/>
    <cellStyle name="Обычный 4 2_4П" xfId="8106"/>
    <cellStyle name="Обычный 4 3" xfId="1967"/>
    <cellStyle name="Обычный 4 3 2" xfId="1968"/>
    <cellStyle name="Обычный 4 3 3" xfId="1969"/>
    <cellStyle name="Обычный 4 3 4" xfId="1970"/>
    <cellStyle name="Обычный 4 3 5" xfId="1971"/>
    <cellStyle name="Обычный 4 3 5 2" xfId="8108"/>
    <cellStyle name="Обычный 4 3 5 3" xfId="8107"/>
    <cellStyle name="Обычный 4 3 6" xfId="8109"/>
    <cellStyle name="Обычный 4 3_4П" xfId="8110"/>
    <cellStyle name="Обычный 4 4" xfId="1972"/>
    <cellStyle name="Обычный 4 4 2" xfId="1973"/>
    <cellStyle name="Обычный 4 4 2 2" xfId="8112"/>
    <cellStyle name="Обычный 4 4 2 3" xfId="8111"/>
    <cellStyle name="Обычный 4 4 3" xfId="8113"/>
    <cellStyle name="Обычный 4 4 4" xfId="8114"/>
    <cellStyle name="Обычный 4 4_4П" xfId="8115"/>
    <cellStyle name="Обычный 4 5" xfId="1974"/>
    <cellStyle name="Обычный 4 5 2" xfId="1975"/>
    <cellStyle name="Обычный 4 5 3" xfId="1976"/>
    <cellStyle name="Обычный 4 5 3 2" xfId="8117"/>
    <cellStyle name="Обычный 4 5 3 3" xfId="8116"/>
    <cellStyle name="Обычный 4 6" xfId="1977"/>
    <cellStyle name="Обычный 4 6 2" xfId="1978"/>
    <cellStyle name="Обычный 4 6 2 2" xfId="1979"/>
    <cellStyle name="Обычный 4 6 3" xfId="1980"/>
    <cellStyle name="Обычный 4 6 4" xfId="1981"/>
    <cellStyle name="Обычный 4 6 5" xfId="8118"/>
    <cellStyle name="Обычный 4 7" xfId="1982"/>
    <cellStyle name="Обычный 4 7 2" xfId="1983"/>
    <cellStyle name="Обычный 4 8" xfId="1984"/>
    <cellStyle name="Обычный 4 8 2" xfId="1985"/>
    <cellStyle name="Обычный 4 8 3" xfId="8119"/>
    <cellStyle name="Обычный 4 9" xfId="1986"/>
    <cellStyle name="Обычный 4_22.1 раздел" xfId="1987"/>
    <cellStyle name="Обычный 40" xfId="1988"/>
    <cellStyle name="Обычный 41" xfId="1989"/>
    <cellStyle name="Обычный 42" xfId="1990"/>
    <cellStyle name="Обычный 43" xfId="1991"/>
    <cellStyle name="Обычный 44" xfId="8120"/>
    <cellStyle name="Обычный 44 4" xfId="8121"/>
    <cellStyle name="Обычный 45" xfId="8122"/>
    <cellStyle name="Обычный 46" xfId="8123"/>
    <cellStyle name="Обычный 47" xfId="8124"/>
    <cellStyle name="Обычный 48" xfId="8125"/>
    <cellStyle name="Обычный 48 2" xfId="8126"/>
    <cellStyle name="Обычный 49" xfId="8127"/>
    <cellStyle name="Обычный 49 2" xfId="8128"/>
    <cellStyle name="Обычный 5" xfId="1992"/>
    <cellStyle name="Обычный 5 10" xfId="1993"/>
    <cellStyle name="Обычный 5 2" xfId="1994"/>
    <cellStyle name="Обычный 5 2 2" xfId="1995"/>
    <cellStyle name="Обычный 5 2 2 2" xfId="8130"/>
    <cellStyle name="Обычный 5 2 2 3" xfId="8129"/>
    <cellStyle name="Обычный 5 2 3" xfId="1996"/>
    <cellStyle name="Обычный 5 2 3 2" xfId="8131"/>
    <cellStyle name="Обычный 5 2 4" xfId="1997"/>
    <cellStyle name="Обычный 5 2 4 2" xfId="8132"/>
    <cellStyle name="Обычный 5 2 5" xfId="8133"/>
    <cellStyle name="Обычный 5 3" xfId="1998"/>
    <cellStyle name="Обычный 5 3 2" xfId="1999"/>
    <cellStyle name="Обычный 5 3 2 2" xfId="8134"/>
    <cellStyle name="Обычный 5 3 3" xfId="2000"/>
    <cellStyle name="Обычный 5 3 3 2" xfId="8135"/>
    <cellStyle name="Обычный 5 3 4" xfId="2001"/>
    <cellStyle name="Обычный 5 3 4 2" xfId="8136"/>
    <cellStyle name="Обычный 5 3 5" xfId="8137"/>
    <cellStyle name="Обычный 5 4" xfId="2002"/>
    <cellStyle name="Обычный 5 4 2" xfId="2003"/>
    <cellStyle name="Обычный 5 4 2 2" xfId="8139"/>
    <cellStyle name="Обычный 5 4 3" xfId="2004"/>
    <cellStyle name="Обычный 5 4 4" xfId="8140"/>
    <cellStyle name="Обычный 5 4 5" xfId="8138"/>
    <cellStyle name="Обычный 5 5" xfId="2005"/>
    <cellStyle name="Обычный 5 5 2" xfId="2006"/>
    <cellStyle name="Обычный 5 5 3" xfId="8141"/>
    <cellStyle name="Обычный 5 6" xfId="2007"/>
    <cellStyle name="Обычный 5 7" xfId="2008"/>
    <cellStyle name="Обычный 5 7 2" xfId="2009"/>
    <cellStyle name="Обычный 5 7 3" xfId="8143"/>
    <cellStyle name="Обычный 5 7 4" xfId="8142"/>
    <cellStyle name="Обычный 5 8" xfId="2010"/>
    <cellStyle name="Обычный 5 9" xfId="2011"/>
    <cellStyle name="Обычный 5_4П" xfId="8144"/>
    <cellStyle name="Обычный 50" xfId="8145"/>
    <cellStyle name="Обычный 51" xfId="8146"/>
    <cellStyle name="Обычный 52" xfId="8147"/>
    <cellStyle name="Обычный 53" xfId="8148"/>
    <cellStyle name="Обычный 54" xfId="8149"/>
    <cellStyle name="Обычный 55" xfId="8150"/>
    <cellStyle name="Обычный 56" xfId="8151"/>
    <cellStyle name="Обычный 57" xfId="8152"/>
    <cellStyle name="Обычный 58" xfId="8153"/>
    <cellStyle name="Обычный 59" xfId="8154"/>
    <cellStyle name="Обычный 6" xfId="2012"/>
    <cellStyle name="Обычный 6 2" xfId="2013"/>
    <cellStyle name="Обычный 6 2 2" xfId="2014"/>
    <cellStyle name="Обычный 6 2 2 2" xfId="2015"/>
    <cellStyle name="Обычный 6 2 2 3" xfId="8156"/>
    <cellStyle name="Обычный 6 2 2 4" xfId="8155"/>
    <cellStyle name="Обычный 6 2 3" xfId="2016"/>
    <cellStyle name="Обычный 6 2 3 2" xfId="8157"/>
    <cellStyle name="Обычный 6 2 4" xfId="2017"/>
    <cellStyle name="Обычный 6 2 5" xfId="8158"/>
    <cellStyle name="Обычный 6 3" xfId="2018"/>
    <cellStyle name="Обычный 6 3 2" xfId="2019"/>
    <cellStyle name="Обычный 6 3 3" xfId="8159"/>
    <cellStyle name="Обычный 6 4" xfId="2020"/>
    <cellStyle name="Обычный 6 4 2" xfId="2021"/>
    <cellStyle name="Обычный 6 4 3" xfId="8160"/>
    <cellStyle name="Обычный 6 5" xfId="2022"/>
    <cellStyle name="Обычный 6 5 2" xfId="2023"/>
    <cellStyle name="Обычный 6 5 3" xfId="2024"/>
    <cellStyle name="Обычный 6 5 4" xfId="8161"/>
    <cellStyle name="Обычный 6 6" xfId="2025"/>
    <cellStyle name="Обычный 6 6 2" xfId="2026"/>
    <cellStyle name="Обычный 6 6 2 2" xfId="8163"/>
    <cellStyle name="Обычный 6 6 2 3" xfId="8162"/>
    <cellStyle name="Обычный 6 6 3" xfId="8164"/>
    <cellStyle name="Обычный 6 7" xfId="2027"/>
    <cellStyle name="Обычный 6 7 2" xfId="8166"/>
    <cellStyle name="Обычный 6 7 3" xfId="8165"/>
    <cellStyle name="Обычный 6 8" xfId="8167"/>
    <cellStyle name="Обычный 6_4П" xfId="8168"/>
    <cellStyle name="Обычный 60" xfId="8169"/>
    <cellStyle name="Обычный 61" xfId="8170"/>
    <cellStyle name="Обычный 62" xfId="8171"/>
    <cellStyle name="Обычный 63" xfId="8172"/>
    <cellStyle name="Обычный 64" xfId="8173"/>
    <cellStyle name="Обычный 65" xfId="8174"/>
    <cellStyle name="Обычный 66" xfId="8175"/>
    <cellStyle name="Обычный 67" xfId="8176"/>
    <cellStyle name="Обычный 68" xfId="8177"/>
    <cellStyle name="Обычный 69" xfId="8178"/>
    <cellStyle name="Обычный 7" xfId="2028"/>
    <cellStyle name="Обычный 7 10" xfId="8179"/>
    <cellStyle name="Обычный 7 10 2" xfId="8966"/>
    <cellStyle name="Обычный 7 11" xfId="8180"/>
    <cellStyle name="Обычный 7 2" xfId="2029"/>
    <cellStyle name="Обычный 7 2 2" xfId="2030"/>
    <cellStyle name="Обычный 7 2 2 2" xfId="2031"/>
    <cellStyle name="Обычный 7 2 2 2 2" xfId="8182"/>
    <cellStyle name="Обычный 7 2 2 2 3" xfId="8181"/>
    <cellStyle name="Обычный 7 2 2 3" xfId="8183"/>
    <cellStyle name="Обычный 7 2 3" xfId="2032"/>
    <cellStyle name="Обычный 7 2 3 2" xfId="8184"/>
    <cellStyle name="Обычный 7 2 4" xfId="2033"/>
    <cellStyle name="Обычный 7 2 4 2" xfId="8186"/>
    <cellStyle name="Обычный 7 2 4 3" xfId="8185"/>
    <cellStyle name="Обычный 7 2_Бюджет доходов" xfId="8187"/>
    <cellStyle name="Обычный 7 3" xfId="2034"/>
    <cellStyle name="Обычный 7 3 2" xfId="2035"/>
    <cellStyle name="Обычный 7 3 2 2" xfId="8189"/>
    <cellStyle name="Обычный 7 3 2 3" xfId="8188"/>
    <cellStyle name="Обычный 7 3 3" xfId="2036"/>
    <cellStyle name="Обычный 7 3 4" xfId="8190"/>
    <cellStyle name="Обычный 7 4" xfId="2037"/>
    <cellStyle name="Обычный 7 5" xfId="2038"/>
    <cellStyle name="Обычный 7 6" xfId="2039"/>
    <cellStyle name="Обычный 7 6 2" xfId="2040"/>
    <cellStyle name="Обычный 7 6 3" xfId="8191"/>
    <cellStyle name="Обычный 7 7" xfId="2041"/>
    <cellStyle name="Обычный 7 7 2" xfId="2042"/>
    <cellStyle name="Обычный 7 7 3" xfId="8192"/>
    <cellStyle name="Обычный 7 8" xfId="2043"/>
    <cellStyle name="Обычный 7 8 2" xfId="8194"/>
    <cellStyle name="Обычный 7 8 3" xfId="8193"/>
    <cellStyle name="Обычный 7 9" xfId="8195"/>
    <cellStyle name="Обычный 7_1 вариант (ФОТ-454319)1" xfId="2044"/>
    <cellStyle name="Обычный 70" xfId="8196"/>
    <cellStyle name="Обычный 71" xfId="8197"/>
    <cellStyle name="Обычный 72" xfId="2446"/>
    <cellStyle name="Обычный 72 2" xfId="8198"/>
    <cellStyle name="Обычный 73" xfId="9005"/>
    <cellStyle name="Обычный 74" xfId="8982"/>
    <cellStyle name="Обычный 75" xfId="8959"/>
    <cellStyle name="Обычный 8" xfId="2045"/>
    <cellStyle name="Обычный 8 10" xfId="9122"/>
    <cellStyle name="Обычный 8 2" xfId="2046"/>
    <cellStyle name="Обычный 8 2 2" xfId="2047"/>
    <cellStyle name="Обычный 8 2 2 2" xfId="2048"/>
    <cellStyle name="Обычный 8 2 2 2 2" xfId="8199"/>
    <cellStyle name="Обычный 8 2 2 3" xfId="8200"/>
    <cellStyle name="Обычный 8 2 3" xfId="2049"/>
    <cellStyle name="Обычный 8 2 4" xfId="8201"/>
    <cellStyle name="Обычный 8 2 5" xfId="8202"/>
    <cellStyle name="Обычный 8 2_Бюджет доходов" xfId="8203"/>
    <cellStyle name="Обычный 8 3" xfId="2050"/>
    <cellStyle name="Обычный 8 3 2" xfId="2051"/>
    <cellStyle name="Обычный 8 3 2 2" xfId="8204"/>
    <cellStyle name="Обычный 8 3 3" xfId="2052"/>
    <cellStyle name="Обычный 8 3 3 2" xfId="8206"/>
    <cellStyle name="Обычный 8 3 3 3" xfId="8205"/>
    <cellStyle name="Обычный 8 4" xfId="2053"/>
    <cellStyle name="Обычный 8 4 2" xfId="2054"/>
    <cellStyle name="Обычный 8 4 2 2" xfId="8208"/>
    <cellStyle name="Обычный 8 4 2 3" xfId="8207"/>
    <cellStyle name="Обычный 8 4 3" xfId="8209"/>
    <cellStyle name="Обычный 8 5" xfId="2055"/>
    <cellStyle name="Обычный 8 5 2" xfId="8211"/>
    <cellStyle name="Обычный 8 5 3" xfId="8210"/>
    <cellStyle name="Обычный 8 6" xfId="2056"/>
    <cellStyle name="Обычный 8 6 2" xfId="8213"/>
    <cellStyle name="Обычный 8 6 3" xfId="8212"/>
    <cellStyle name="Обычный 8 7" xfId="2057"/>
    <cellStyle name="Обычный 8 7 2" xfId="8215"/>
    <cellStyle name="Обычный 8 7 3" xfId="8214"/>
    <cellStyle name="Обычный 8 8" xfId="9124"/>
    <cellStyle name="Обычный 8 9" xfId="9064"/>
    <cellStyle name="Обычный 8_4П" xfId="8216"/>
    <cellStyle name="Обычный 9" xfId="2058"/>
    <cellStyle name="Обычный 9 2" xfId="2059"/>
    <cellStyle name="Обычный 9 2 2" xfId="2060"/>
    <cellStyle name="Обычный 9 2 3" xfId="2061"/>
    <cellStyle name="Обычный 9 2 4" xfId="8217"/>
    <cellStyle name="Обычный 9 2_Бюджет доходов" xfId="8218"/>
    <cellStyle name="Обычный 9 3" xfId="2062"/>
    <cellStyle name="Обычный 9 3 2" xfId="2063"/>
    <cellStyle name="Обычный 9 3 3" xfId="8219"/>
    <cellStyle name="Обычный 9 4" xfId="2064"/>
    <cellStyle name="Обычный 9 5" xfId="2065"/>
    <cellStyle name="Обычный 9 6" xfId="2066"/>
    <cellStyle name="Обычный 9 7" xfId="8950"/>
    <cellStyle name="Обычный 9 8" xfId="2067"/>
    <cellStyle name="Обычный 9 9" xfId="2068"/>
    <cellStyle name="Обычный 9_4П" xfId="8220"/>
    <cellStyle name="п" xfId="2069"/>
    <cellStyle name="п 2" xfId="2070"/>
    <cellStyle name="п 2 2" xfId="8221"/>
    <cellStyle name="п 3" xfId="2071"/>
    <cellStyle name="п 3 2" xfId="8222"/>
    <cellStyle name="п 4" xfId="2072"/>
    <cellStyle name="п 4 2" xfId="8223"/>
    <cellStyle name="п 5" xfId="2073"/>
    <cellStyle name="п 5 2" xfId="8224"/>
    <cellStyle name="п 6" xfId="2074"/>
    <cellStyle name="п 6 2" xfId="8225"/>
    <cellStyle name="п 7" xfId="2075"/>
    <cellStyle name="п 7 2" xfId="8226"/>
    <cellStyle name="п 8" xfId="2076"/>
    <cellStyle name="п 8 2" xfId="8227"/>
    <cellStyle name="п 9" xfId="8228"/>
    <cellStyle name="п_ардак" xfId="2077"/>
    <cellStyle name="Плохой 10" xfId="8229"/>
    <cellStyle name="Плохой 11" xfId="8230"/>
    <cellStyle name="Плохой 12" xfId="8231"/>
    <cellStyle name="Плохой 13" xfId="8232"/>
    <cellStyle name="Плохой 14" xfId="8233"/>
    <cellStyle name="Плохой 2" xfId="2078"/>
    <cellStyle name="Плохой 2 2" xfId="2079"/>
    <cellStyle name="Плохой 3" xfId="2080"/>
    <cellStyle name="Плохой 3 2" xfId="8234"/>
    <cellStyle name="Плохой 4" xfId="2081"/>
    <cellStyle name="Плохой 5" xfId="8235"/>
    <cellStyle name="Плохой 6" xfId="8236"/>
    <cellStyle name="Плохой 7" xfId="8237"/>
    <cellStyle name="Плохой 8" xfId="8238"/>
    <cellStyle name="Плохой 9" xfId="8239"/>
    <cellStyle name="Подгруппа" xfId="8240"/>
    <cellStyle name="Подраздел" xfId="8241"/>
    <cellStyle name="Пояснение 10" xfId="8242"/>
    <cellStyle name="Пояснение 11" xfId="8243"/>
    <cellStyle name="Пояснение 12" xfId="8244"/>
    <cellStyle name="Пояснение 13" xfId="8245"/>
    <cellStyle name="Пояснение 14" xfId="8246"/>
    <cellStyle name="Пояснение 2" xfId="2082"/>
    <cellStyle name="Пояснение 2 2" xfId="2083"/>
    <cellStyle name="Пояснение 3" xfId="2084"/>
    <cellStyle name="Пояснение 3 2" xfId="8247"/>
    <cellStyle name="Пояснение 4" xfId="2085"/>
    <cellStyle name="Пояснение 5" xfId="8248"/>
    <cellStyle name="Пояснение 6" xfId="8249"/>
    <cellStyle name="Пояснение 7" xfId="8250"/>
    <cellStyle name="Пояснение 8" xfId="8251"/>
    <cellStyle name="Пояснение 9" xfId="8252"/>
    <cellStyle name="Примечание 10" xfId="8253"/>
    <cellStyle name="Примечание 11" xfId="8254"/>
    <cellStyle name="Примечание 12" xfId="8255"/>
    <cellStyle name="Примечание 13" xfId="8256"/>
    <cellStyle name="Примечание 14" xfId="8257"/>
    <cellStyle name="Примечание 2" xfId="2086"/>
    <cellStyle name="Примечание 2 2" xfId="2087"/>
    <cellStyle name="Примечание 3" xfId="2088"/>
    <cellStyle name="Примечание 3 2" xfId="8258"/>
    <cellStyle name="Примечание 4" xfId="2089"/>
    <cellStyle name="Примечание 5" xfId="8259"/>
    <cellStyle name="Примечание 6" xfId="8260"/>
    <cellStyle name="Примечание 7" xfId="8261"/>
    <cellStyle name="Примечание 8" xfId="8262"/>
    <cellStyle name="Примечание 9" xfId="8263"/>
    <cellStyle name="Продукт" xfId="8264"/>
    <cellStyle name="Процентный 10" xfId="8265"/>
    <cellStyle name="Процентный 10 2" xfId="8266"/>
    <cellStyle name="Процентный 10 3" xfId="8267"/>
    <cellStyle name="Процентный 11" xfId="2090"/>
    <cellStyle name="Процентный 11 2" xfId="8268"/>
    <cellStyle name="Процентный 12" xfId="2447"/>
    <cellStyle name="Процентный 13" xfId="8269"/>
    <cellStyle name="Процентный 13 2" xfId="8270"/>
    <cellStyle name="Процентный 14" xfId="8271"/>
    <cellStyle name="Процентный 2" xfId="2091"/>
    <cellStyle name="Процентный 2 10" xfId="8272"/>
    <cellStyle name="Процентный 2 11" xfId="8273"/>
    <cellStyle name="Процентный 2 12" xfId="8274"/>
    <cellStyle name="Процентный 2 13" xfId="8275"/>
    <cellStyle name="Процентный 2 14" xfId="8276"/>
    <cellStyle name="Процентный 2 15" xfId="8277"/>
    <cellStyle name="Процентный 2 16" xfId="8278"/>
    <cellStyle name="Процентный 2 17" xfId="8279"/>
    <cellStyle name="Процентный 2 18" xfId="8280"/>
    <cellStyle name="Процентный 2 19" xfId="8281"/>
    <cellStyle name="Процентный 2 2" xfId="2092"/>
    <cellStyle name="Процентный 2 2 2" xfId="2093"/>
    <cellStyle name="Процентный 2 2 2 2" xfId="2094"/>
    <cellStyle name="Процентный 2 2 2 2 2" xfId="8282"/>
    <cellStyle name="Процентный 2 2 2 3" xfId="2095"/>
    <cellStyle name="Процентный 2 2 2 4" xfId="2096"/>
    <cellStyle name="Процентный 2 2 3" xfId="2097"/>
    <cellStyle name="Процентный 2 2 3 2" xfId="2098"/>
    <cellStyle name="Процентный 2 2 3 3" xfId="8283"/>
    <cellStyle name="Процентный 2 3" xfId="2099"/>
    <cellStyle name="Процентный 2 3 2" xfId="2100"/>
    <cellStyle name="Процентный 2 3 2 2" xfId="8284"/>
    <cellStyle name="Процентный 2 3 2 2 2" xfId="8285"/>
    <cellStyle name="Процентный 2 3 2 3" xfId="8286"/>
    <cellStyle name="Процентный 2 3 2 4" xfId="8287"/>
    <cellStyle name="Процентный 2 3 3" xfId="2101"/>
    <cellStyle name="Процентный 2 3 4" xfId="2102"/>
    <cellStyle name="Процентный 2 3 5" xfId="2103"/>
    <cellStyle name="Процентный 2 3 5 2" xfId="2104"/>
    <cellStyle name="Процентный 2 3 5 2 2" xfId="8288"/>
    <cellStyle name="Процентный 2 3 6" xfId="2105"/>
    <cellStyle name="Процентный 2 3 6 2" xfId="8289"/>
    <cellStyle name="Процентный 2 3 7" xfId="2106"/>
    <cellStyle name="Процентный 2 3 8" xfId="8290"/>
    <cellStyle name="Процентный 2 4" xfId="2107"/>
    <cellStyle name="Процентный 2 4 2" xfId="2108"/>
    <cellStyle name="Процентный 2 4 3" xfId="8291"/>
    <cellStyle name="Процентный 2 5" xfId="2109"/>
    <cellStyle name="Процентный 2 5 2" xfId="2110"/>
    <cellStyle name="Процентный 2 5 3" xfId="8292"/>
    <cellStyle name="Процентный 2 6" xfId="2111"/>
    <cellStyle name="Процентный 2 6 2" xfId="8294"/>
    <cellStyle name="Процентный 2 6 3" xfId="8293"/>
    <cellStyle name="Процентный 2 7" xfId="8295"/>
    <cellStyle name="Процентный 2 8" xfId="8296"/>
    <cellStyle name="Процентный 2 9" xfId="8297"/>
    <cellStyle name="Процентный 20" xfId="8298"/>
    <cellStyle name="Процентный 3" xfId="2112"/>
    <cellStyle name="Процентный 3 10" xfId="2113"/>
    <cellStyle name="Процентный 3 10 2" xfId="8299"/>
    <cellStyle name="Процентный 3 11" xfId="2114"/>
    <cellStyle name="Процентный 3 11 2" xfId="8300"/>
    <cellStyle name="Процентный 3 12" xfId="2115"/>
    <cellStyle name="Процентный 3 12 2" xfId="8301"/>
    <cellStyle name="Процентный 3 13" xfId="2116"/>
    <cellStyle name="Процентный 3 13 2" xfId="8302"/>
    <cellStyle name="Процентный 3 14" xfId="2117"/>
    <cellStyle name="Процентный 3 14 2" xfId="8303"/>
    <cellStyle name="Процентный 3 15" xfId="2118"/>
    <cellStyle name="Процентный 3 15 2" xfId="8304"/>
    <cellStyle name="Процентный 3 16" xfId="2119"/>
    <cellStyle name="Процентный 3 16 2" xfId="8305"/>
    <cellStyle name="Процентный 3 17" xfId="2120"/>
    <cellStyle name="Процентный 3 17 2" xfId="8306"/>
    <cellStyle name="Процентный 3 18" xfId="2121"/>
    <cellStyle name="Процентный 3 19" xfId="2122"/>
    <cellStyle name="Процентный 3 2" xfId="2123"/>
    <cellStyle name="Процентный 3 2 2" xfId="2124"/>
    <cellStyle name="Процентный 3 2 2 2" xfId="2125"/>
    <cellStyle name="Процентный 3 2 2 3" xfId="8307"/>
    <cellStyle name="Процентный 3 2 3" xfId="2126"/>
    <cellStyle name="Процентный 3 2 4" xfId="2127"/>
    <cellStyle name="Процентный 3 2 5" xfId="2128"/>
    <cellStyle name="Процентный 3 2 5 2" xfId="2129"/>
    <cellStyle name="Процентный 3 2 5 2 2" xfId="8308"/>
    <cellStyle name="Процентный 3 2 6" xfId="2130"/>
    <cellStyle name="Процентный 3 2 6 2" xfId="8309"/>
    <cellStyle name="Процентный 3 2 7" xfId="2131"/>
    <cellStyle name="Процентный 3 3" xfId="2132"/>
    <cellStyle name="Процентный 3 3 2" xfId="2133"/>
    <cellStyle name="Процентный 3 4" xfId="2134"/>
    <cellStyle name="Процентный 3 4 2" xfId="8310"/>
    <cellStyle name="Процентный 3 4 2 2" xfId="8311"/>
    <cellStyle name="Процентный 3 4 3" xfId="8312"/>
    <cellStyle name="Процентный 3 4 4" xfId="8313"/>
    <cellStyle name="Процентный 3 5" xfId="2135"/>
    <cellStyle name="Процентный 3 5 2" xfId="8314"/>
    <cellStyle name="Процентный 3 5 3" xfId="8315"/>
    <cellStyle name="Процентный 3 6" xfId="2136"/>
    <cellStyle name="Процентный 3 6 2" xfId="8316"/>
    <cellStyle name="Процентный 3 6 3" xfId="8317"/>
    <cellStyle name="Процентный 3 7" xfId="2137"/>
    <cellStyle name="Процентный 3 7 2" xfId="8318"/>
    <cellStyle name="Процентный 3 8" xfId="2138"/>
    <cellStyle name="Процентный 3 8 2" xfId="8319"/>
    <cellStyle name="Процентный 3 9" xfId="2139"/>
    <cellStyle name="Процентный 3 9 2" xfId="8320"/>
    <cellStyle name="Процентный 4" xfId="2140"/>
    <cellStyle name="Процентный 4 2" xfId="2141"/>
    <cellStyle name="Процентный 4 2 2" xfId="2142"/>
    <cellStyle name="Процентный 4 2 2 2" xfId="2143"/>
    <cellStyle name="Процентный 4 3" xfId="2144"/>
    <cellStyle name="Процентный 4 3 2" xfId="2145"/>
    <cellStyle name="Процентный 4 3 2 2" xfId="8321"/>
    <cellStyle name="Процентный 4 3 3" xfId="2146"/>
    <cellStyle name="Процентный 4 3 3 2" xfId="2147"/>
    <cellStyle name="Процентный 4 3 3 2 2" xfId="8322"/>
    <cellStyle name="Процентный 4 3 4" xfId="2148"/>
    <cellStyle name="Процентный 4 3 4 2" xfId="8324"/>
    <cellStyle name="Процентный 4 3 4 3" xfId="8325"/>
    <cellStyle name="Процентный 4 3 4 4" xfId="8323"/>
    <cellStyle name="Процентный 4 4" xfId="2149"/>
    <cellStyle name="Процентный 4 4 2" xfId="8327"/>
    <cellStyle name="Процентный 4 4 3" xfId="8328"/>
    <cellStyle name="Процентный 4 4 4" xfId="8326"/>
    <cellStyle name="Процентный 4 5" xfId="8329"/>
    <cellStyle name="Процентный 5" xfId="2150"/>
    <cellStyle name="Процентный 5 2" xfId="2151"/>
    <cellStyle name="Процентный 5 2 2" xfId="2152"/>
    <cellStyle name="Процентный 5 2 2 2" xfId="8331"/>
    <cellStyle name="Процентный 5 2 2 3" xfId="8332"/>
    <cellStyle name="Процентный 5 2 2 4" xfId="8333"/>
    <cellStyle name="Процентный 5 2 2 5" xfId="8330"/>
    <cellStyle name="Процентный 5 2 3" xfId="2153"/>
    <cellStyle name="Процентный 5 2 3 2" xfId="8335"/>
    <cellStyle name="Процентный 5 2 3 3" xfId="8334"/>
    <cellStyle name="Процентный 5 2 4" xfId="8336"/>
    <cellStyle name="Процентный 5 2 5" xfId="8337"/>
    <cellStyle name="Процентный 5 3" xfId="2154"/>
    <cellStyle name="Процентный 5 3 2" xfId="8338"/>
    <cellStyle name="Процентный 5 4" xfId="2155"/>
    <cellStyle name="Процентный 5 5" xfId="2156"/>
    <cellStyle name="Процентный 5 6" xfId="2157"/>
    <cellStyle name="Процентный 5 6 2" xfId="8340"/>
    <cellStyle name="Процентный 5 6 3" xfId="8339"/>
    <cellStyle name="Процентный 5 7" xfId="8341"/>
    <cellStyle name="Процентный 6" xfId="2158"/>
    <cellStyle name="Процентный 6 2" xfId="2159"/>
    <cellStyle name="Процентный 6 2 2" xfId="2160"/>
    <cellStyle name="Процентный 6 2 2 2" xfId="8343"/>
    <cellStyle name="Процентный 6 2 2 3" xfId="8344"/>
    <cellStyle name="Процентный 6 2 2 4" xfId="8345"/>
    <cellStyle name="Процентный 6 2 2 5" xfId="8342"/>
    <cellStyle name="Процентный 6 2 3" xfId="8346"/>
    <cellStyle name="Процентный 6 2 3 2" xfId="8347"/>
    <cellStyle name="Процентный 6 2 4" xfId="8348"/>
    <cellStyle name="Процентный 6 3" xfId="2161"/>
    <cellStyle name="Процентный 6 3 2" xfId="8349"/>
    <cellStyle name="Процентный 6 4" xfId="2162"/>
    <cellStyle name="Процентный 6 4 2" xfId="8350"/>
    <cellStyle name="Процентный 6 5" xfId="2163"/>
    <cellStyle name="Процентный 6 5 2" xfId="8352"/>
    <cellStyle name="Процентный 6 5 3" xfId="8351"/>
    <cellStyle name="Процентный 6 6" xfId="8353"/>
    <cellStyle name="Процентный 7" xfId="2164"/>
    <cellStyle name="Процентный 7 2" xfId="2165"/>
    <cellStyle name="Процентный 7 2 2" xfId="8354"/>
    <cellStyle name="Процентный 7 2 3" xfId="8355"/>
    <cellStyle name="Процентный 7 3" xfId="2166"/>
    <cellStyle name="Процентный 7 3 2" xfId="8356"/>
    <cellStyle name="Процентный 7 4" xfId="2167"/>
    <cellStyle name="Процентный 7 4 2" xfId="8357"/>
    <cellStyle name="Процентный 7 5" xfId="2168"/>
    <cellStyle name="Процентный 7 5 2" xfId="8359"/>
    <cellStyle name="Процентный 7 5 3" xfId="8358"/>
    <cellStyle name="Процентный 7 6" xfId="8360"/>
    <cellStyle name="Процентный 8" xfId="2169"/>
    <cellStyle name="Процентный 8 2" xfId="2170"/>
    <cellStyle name="Процентный 8 2 2" xfId="8363"/>
    <cellStyle name="Процентный 8 2 3" xfId="8364"/>
    <cellStyle name="Процентный 8 2 4" xfId="8362"/>
    <cellStyle name="Процентный 8 3" xfId="2171"/>
    <cellStyle name="Процентный 8 4" xfId="8365"/>
    <cellStyle name="Процентный 8 5" xfId="8361"/>
    <cellStyle name="Процентный 9" xfId="8366"/>
    <cellStyle name="Разница" xfId="8367"/>
    <cellStyle name="руб. (0)" xfId="8368"/>
    <cellStyle name="Связанная ячейка 10" xfId="8369"/>
    <cellStyle name="Связанная ячейка 11" xfId="8370"/>
    <cellStyle name="Связанная ячейка 12" xfId="8371"/>
    <cellStyle name="Связанная ячейка 13" xfId="8372"/>
    <cellStyle name="Связанная ячейка 14" xfId="8373"/>
    <cellStyle name="Связанная ячейка 2" xfId="2172"/>
    <cellStyle name="Связанная ячейка 2 2" xfId="2173"/>
    <cellStyle name="Связанная ячейка 3" xfId="2174"/>
    <cellStyle name="Связанная ячейка 3 2" xfId="8374"/>
    <cellStyle name="Связанная ячейка 4" xfId="2175"/>
    <cellStyle name="Связанная ячейка 5" xfId="8375"/>
    <cellStyle name="Связанная ячейка 6" xfId="8376"/>
    <cellStyle name="Связанная ячейка 7" xfId="8377"/>
    <cellStyle name="Связанная ячейка 8" xfId="8378"/>
    <cellStyle name="Связанная ячейка 9" xfId="8379"/>
    <cellStyle name="Статья" xfId="8380"/>
    <cellStyle name="Стиль 1" xfId="2176"/>
    <cellStyle name="Стиль 1 10" xfId="9105"/>
    <cellStyle name="Стиль 1 2" xfId="2177"/>
    <cellStyle name="Стиль 1 2 2" xfId="2178"/>
    <cellStyle name="Стиль 1 2 2 2" xfId="2179"/>
    <cellStyle name="Стиль 1 2 2 3" xfId="2180"/>
    <cellStyle name="Стиль 1 2 2_4П" xfId="8381"/>
    <cellStyle name="Стиль 1 2 3" xfId="2181"/>
    <cellStyle name="Стиль 1 2 3 2" xfId="8382"/>
    <cellStyle name="Стиль 1 2 3_4П" xfId="8383"/>
    <cellStyle name="Стиль 1 2 4" xfId="8384"/>
    <cellStyle name="Стиль 1 3" xfId="2182"/>
    <cellStyle name="Стиль 1 3 10" xfId="8981"/>
    <cellStyle name="Стиль 1 3 2" xfId="2183"/>
    <cellStyle name="Стиль 1 3 2 2" xfId="8385"/>
    <cellStyle name="Стиль 1 3 2_4П" xfId="8386"/>
    <cellStyle name="Стиль 1 3 3" xfId="2184"/>
    <cellStyle name="Стиль 1 3 3 2" xfId="8388"/>
    <cellStyle name="Стиль 1 3 3 3" xfId="8387"/>
    <cellStyle name="Стиль 1 3 4" xfId="2185"/>
    <cellStyle name="Стиль 1 3 4 2" xfId="8390"/>
    <cellStyle name="Стиль 1 3 4 3" xfId="8389"/>
    <cellStyle name="Стиль 1 3 5" xfId="8391"/>
    <cellStyle name="Стиль 1 3 6" xfId="8392"/>
    <cellStyle name="Стиль 1 3 7" xfId="9030"/>
    <cellStyle name="Стиль 1 3 8" xfId="9111"/>
    <cellStyle name="Стиль 1 3 9" xfId="9053"/>
    <cellStyle name="Стиль 1 3_4П" xfId="8393"/>
    <cellStyle name="Стиль 1 4" xfId="2186"/>
    <cellStyle name="Стиль 1 4 2" xfId="2187"/>
    <cellStyle name="Стиль 1 4 3" xfId="2188"/>
    <cellStyle name="Стиль 1 4 4" xfId="2189"/>
    <cellStyle name="Стиль 1 4 4 2" xfId="8395"/>
    <cellStyle name="Стиль 1 4 4 3" xfId="8394"/>
    <cellStyle name="Стиль 1 4_4П" xfId="8396"/>
    <cellStyle name="Стиль 1 5" xfId="2190"/>
    <cellStyle name="Стиль 1 5 2" xfId="8397"/>
    <cellStyle name="Стиль 1 6" xfId="2191"/>
    <cellStyle name="Стиль 1 6 2" xfId="2192"/>
    <cellStyle name="Стиль 1 6 2 2" xfId="8400"/>
    <cellStyle name="Стиль 1 6 2 3" xfId="8399"/>
    <cellStyle name="Стиль 1 6 3" xfId="8401"/>
    <cellStyle name="Стиль 1 6 4" xfId="8398"/>
    <cellStyle name="Стиль 1 7" xfId="8402"/>
    <cellStyle name="Стиль 1 8" xfId="8942"/>
    <cellStyle name="Стиль 1 9" xfId="9031"/>
    <cellStyle name="Стиль 1_(1) Проект скорр инвест бюджета на 2011 год_18 04 2011 (2)" xfId="2193"/>
    <cellStyle name="Стиль 10" xfId="2194"/>
    <cellStyle name="Стиль 2" xfId="2195"/>
    <cellStyle name="Стиль 2 2" xfId="2196"/>
    <cellStyle name="Стиль 2 2 2" xfId="2197"/>
    <cellStyle name="Стиль 2 2 3" xfId="2198"/>
    <cellStyle name="Стиль 2 2 4" xfId="8403"/>
    <cellStyle name="Стиль 2_KTZ" xfId="8404"/>
    <cellStyle name="Стиль 3" xfId="2199"/>
    <cellStyle name="Стиль 3 2" xfId="2200"/>
    <cellStyle name="Стиль 3 2 2" xfId="2201"/>
    <cellStyle name="Стиль 3 2 3" xfId="2202"/>
    <cellStyle name="Стиль 3 2 4" xfId="8405"/>
    <cellStyle name="Стиль 4" xfId="2203"/>
    <cellStyle name="Стиль 4 2" xfId="2204"/>
    <cellStyle name="Стиль 4 2 2" xfId="2205"/>
    <cellStyle name="Стиль 5" xfId="2206"/>
    <cellStyle name="Стиль 5 2" xfId="2207"/>
    <cellStyle name="Стиль 5 2 2" xfId="2208"/>
    <cellStyle name="Стиль 6" xfId="2209"/>
    <cellStyle name="Стиль 6 2" xfId="2210"/>
    <cellStyle name="Стиль 6 2 2" xfId="2211"/>
    <cellStyle name="Стиль 6 2_4П" xfId="8406"/>
    <cellStyle name="Стиль 6 3" xfId="2212"/>
    <cellStyle name="Стиль 6 4" xfId="2213"/>
    <cellStyle name="Стиль 6_4П" xfId="8407"/>
    <cellStyle name="Стиль 7" xfId="2214"/>
    <cellStyle name="Стиль 7 2" xfId="8408"/>
    <cellStyle name="Стиль 8" xfId="2215"/>
    <cellStyle name="Стиль 9" xfId="2216"/>
    <cellStyle name="Стиль_названий" xfId="2217"/>
    <cellStyle name="Строка нечётная" xfId="2218"/>
    <cellStyle name="Строка нечётная 2" xfId="2219"/>
    <cellStyle name="Строка чётная" xfId="2220"/>
    <cellStyle name="Строка чётная 2" xfId="2221"/>
    <cellStyle name="Субсчет" xfId="8409"/>
    <cellStyle name="Счет" xfId="8410"/>
    <cellStyle name="Текст предупреждения 10" xfId="8411"/>
    <cellStyle name="Текст предупреждения 11" xfId="8412"/>
    <cellStyle name="Текст предупреждения 12" xfId="8413"/>
    <cellStyle name="Текст предупреждения 13" xfId="8414"/>
    <cellStyle name="Текст предупреждения 14" xfId="8415"/>
    <cellStyle name="Текст предупреждения 2" xfId="2222"/>
    <cellStyle name="Текст предупреждения 2 2" xfId="2223"/>
    <cellStyle name="Текст предупреждения 3" xfId="2224"/>
    <cellStyle name="Текст предупреждения 3 2" xfId="8416"/>
    <cellStyle name="Текст предупреждения 4" xfId="2225"/>
    <cellStyle name="Текст предупреждения 5" xfId="8417"/>
    <cellStyle name="Текст предупреждения 6" xfId="8418"/>
    <cellStyle name="Текст предупреждения 7" xfId="8419"/>
    <cellStyle name="Текст предупреждения 8" xfId="8420"/>
    <cellStyle name="Текст предупреждения 9" xfId="8421"/>
    <cellStyle name="Текстовый" xfId="8422"/>
    <cellStyle name="тонн (0)" xfId="8423"/>
    <cellStyle name="Тыс $ (0)" xfId="8424"/>
    <cellStyle name="Тыс (0)" xfId="8425"/>
    <cellStyle name="тыс. тонн (0)" xfId="8426"/>
    <cellStyle name="Тысячи [0]" xfId="2226"/>
    <cellStyle name="Тысячи [0] 10" xfId="8427"/>
    <cellStyle name="Тысячи [0] 11" xfId="8428"/>
    <cellStyle name="Тысячи [0] 12" xfId="8429"/>
    <cellStyle name="Тысячи [0] 13" xfId="8430"/>
    <cellStyle name="Тысячи [0] 14" xfId="8431"/>
    <cellStyle name="Тысячи [0] 15" xfId="8432"/>
    <cellStyle name="Тысячи [0] 16" xfId="8433"/>
    <cellStyle name="Тысячи [0] 2" xfId="2227"/>
    <cellStyle name="Тысячи [0] 2 2" xfId="2228"/>
    <cellStyle name="Тысячи [0] 2 2 2" xfId="8435"/>
    <cellStyle name="Тысячи [0] 2 2 3" xfId="8434"/>
    <cellStyle name="Тысячи [0] 3" xfId="2229"/>
    <cellStyle name="Тысячи [0] 4" xfId="2230"/>
    <cellStyle name="Тысячи [0] 4 2" xfId="8437"/>
    <cellStyle name="Тысячи [0] 4 3" xfId="8436"/>
    <cellStyle name="Тысячи [0] 5" xfId="8438"/>
    <cellStyle name="Тысячи [0] 6" xfId="8439"/>
    <cellStyle name="Тысячи [0] 7" xfId="8440"/>
    <cellStyle name="Тысячи [0] 8" xfId="8441"/>
    <cellStyle name="Тысячи [0] 9" xfId="8442"/>
    <cellStyle name="Тысячи [0]_займы АО и ДЗК февраль" xfId="8443"/>
    <cellStyle name="Тысячи [а]" xfId="2231"/>
    <cellStyle name="Тысячи_010SN05" xfId="2232"/>
    <cellStyle name="ҮЂғҺ‹Һ‚ҺЉ1" xfId="2233"/>
    <cellStyle name="ҮЂғҺ‹Һ‚ҺЉ1 2" xfId="8444"/>
    <cellStyle name="ҮЂғҺ‹Һ‚ҺЉ2" xfId="2234"/>
    <cellStyle name="ҮЂғҺ‹Һ‚ҺЉ2 2" xfId="8445"/>
    <cellStyle name="Финансовый [0] 2" xfId="2235"/>
    <cellStyle name="Финансовый [0] 2 2" xfId="8446"/>
    <cellStyle name="Финансовый [0] 2 2 2" xfId="8447"/>
    <cellStyle name="Финансовый [0] 3" xfId="2236"/>
    <cellStyle name="Финансовый [0] 3 2" xfId="8448"/>
    <cellStyle name="Финансовый 10" xfId="2237"/>
    <cellStyle name="Финансовый 10 2" xfId="2238"/>
    <cellStyle name="Финансовый 10 2 2" xfId="2239"/>
    <cellStyle name="Финансовый 10 2 3" xfId="8449"/>
    <cellStyle name="Финансовый 10 3" xfId="2240"/>
    <cellStyle name="Финансовый 10 4" xfId="8450"/>
    <cellStyle name="Финансовый 10 5" xfId="8451"/>
    <cellStyle name="Финансовый 100" xfId="8452"/>
    <cellStyle name="Финансовый 101" xfId="8453"/>
    <cellStyle name="Финансовый 102" xfId="8454"/>
    <cellStyle name="Финансовый 103" xfId="8455"/>
    <cellStyle name="Финансовый 104" xfId="8456"/>
    <cellStyle name="Финансовый 105" xfId="8457"/>
    <cellStyle name="Финансовый 106" xfId="8458"/>
    <cellStyle name="Финансовый 107" xfId="8459"/>
    <cellStyle name="Финансовый 108" xfId="8460"/>
    <cellStyle name="Финансовый 109" xfId="8461"/>
    <cellStyle name="Финансовый 11" xfId="2241"/>
    <cellStyle name="Финансовый 11 2" xfId="2242"/>
    <cellStyle name="Финансовый 11 2 2" xfId="2243"/>
    <cellStyle name="Финансовый 11 2 2 2" xfId="8462"/>
    <cellStyle name="Финансовый 11 2 3" xfId="2244"/>
    <cellStyle name="Финансовый 11 2 3 2" xfId="8464"/>
    <cellStyle name="Финансовый 11 2 3 3" xfId="8463"/>
    <cellStyle name="Финансовый 11 2 4" xfId="8465"/>
    <cellStyle name="Финансовый 11 3" xfId="2245"/>
    <cellStyle name="Финансовый 11 3 2" xfId="2246"/>
    <cellStyle name="Финансовый 11 3 2 2" xfId="8468"/>
    <cellStyle name="Финансовый 11 3 2 3" xfId="8469"/>
    <cellStyle name="Финансовый 11 3 2 4" xfId="8470"/>
    <cellStyle name="Финансовый 11 3 2 5" xfId="8467"/>
    <cellStyle name="Финансовый 11 3 3" xfId="8471"/>
    <cellStyle name="Финансовый 11 3 3 2" xfId="8472"/>
    <cellStyle name="Финансовый 11 3 4" xfId="8473"/>
    <cellStyle name="Финансовый 11 3 5" xfId="8474"/>
    <cellStyle name="Финансовый 11 3 6" xfId="8466"/>
    <cellStyle name="Финансовый 11 4" xfId="2247"/>
    <cellStyle name="Финансовый 11 4 2" xfId="8476"/>
    <cellStyle name="Финансовый 11 4 3" xfId="8477"/>
    <cellStyle name="Финансовый 11 4 4" xfId="8475"/>
    <cellStyle name="Финансовый 11 5" xfId="2248"/>
    <cellStyle name="Финансовый 11 5 2" xfId="8479"/>
    <cellStyle name="Финансовый 11 5 3" xfId="8480"/>
    <cellStyle name="Финансовый 11 5 4" xfId="8478"/>
    <cellStyle name="Финансовый 11 6" xfId="2249"/>
    <cellStyle name="Финансовый 11 6 2" xfId="8482"/>
    <cellStyle name="Финансовый 11 6 3" xfId="8481"/>
    <cellStyle name="Финансовый 11 7" xfId="2250"/>
    <cellStyle name="Финансовый 11 8" xfId="2251"/>
    <cellStyle name="Финансовый 110" xfId="8483"/>
    <cellStyle name="Финансовый 111" xfId="8484"/>
    <cellStyle name="Финансовый 112" xfId="8485"/>
    <cellStyle name="Финансовый 113" xfId="8486"/>
    <cellStyle name="Финансовый 114" xfId="8487"/>
    <cellStyle name="Финансовый 115" xfId="8488"/>
    <cellStyle name="Финансовый 116" xfId="8489"/>
    <cellStyle name="Финансовый 117" xfId="8490"/>
    <cellStyle name="Финансовый 118" xfId="8491"/>
    <cellStyle name="Финансовый 119" xfId="8492"/>
    <cellStyle name="Финансовый 12" xfId="2252"/>
    <cellStyle name="Финансовый 12 2" xfId="2253"/>
    <cellStyle name="Финансовый 12 2 2" xfId="8493"/>
    <cellStyle name="Финансовый 12 2 3" xfId="8494"/>
    <cellStyle name="Финансовый 12 3" xfId="2254"/>
    <cellStyle name="Финансовый 12 3 2" xfId="8496"/>
    <cellStyle name="Финансовый 12 3 3" xfId="8497"/>
    <cellStyle name="Финансовый 12 3 4" xfId="8498"/>
    <cellStyle name="Финансовый 12 3 5" xfId="8495"/>
    <cellStyle name="Финансовый 12 4" xfId="2255"/>
    <cellStyle name="Финансовый 12 4 2" xfId="8500"/>
    <cellStyle name="Финансовый 12 4 3" xfId="8499"/>
    <cellStyle name="Финансовый 120" xfId="8501"/>
    <cellStyle name="Финансовый 121" xfId="8502"/>
    <cellStyle name="Финансовый 122" xfId="8503"/>
    <cellStyle name="Финансовый 123" xfId="8504"/>
    <cellStyle name="Финансовый 124" xfId="8505"/>
    <cellStyle name="Финансовый 125" xfId="8506"/>
    <cellStyle name="Финансовый 126" xfId="8507"/>
    <cellStyle name="Финансовый 127" xfId="8508"/>
    <cellStyle name="Финансовый 128" xfId="8509"/>
    <cellStyle name="Финансовый 129" xfId="8510"/>
    <cellStyle name="Финансовый 13" xfId="2256"/>
    <cellStyle name="Финансовый 13 2" xfId="2257"/>
    <cellStyle name="Финансовый 13 2 2" xfId="2258"/>
    <cellStyle name="Финансовый 13 2 2 2" xfId="2259"/>
    <cellStyle name="Финансовый 13 2 3" xfId="8511"/>
    <cellStyle name="Финансовый 13 3" xfId="2260"/>
    <cellStyle name="Финансовый 13 3 2" xfId="8512"/>
    <cellStyle name="Финансовый 13 3 3" xfId="8513"/>
    <cellStyle name="Финансовый 13 4" xfId="2261"/>
    <cellStyle name="Финансовый 13 4 2" xfId="8515"/>
    <cellStyle name="Финансовый 13 4 3" xfId="8516"/>
    <cellStyle name="Финансовый 13 4 4" xfId="8514"/>
    <cellStyle name="Финансовый 13 5" xfId="2262"/>
    <cellStyle name="Финансовый 13 5 2" xfId="8518"/>
    <cellStyle name="Финансовый 13 5 3" xfId="8519"/>
    <cellStyle name="Финансовый 13 5 4" xfId="8517"/>
    <cellStyle name="Финансовый 13 6" xfId="8520"/>
    <cellStyle name="Финансовый 130" xfId="8521"/>
    <cellStyle name="Финансовый 131" xfId="8522"/>
    <cellStyle name="Финансовый 132" xfId="8523"/>
    <cellStyle name="Финансовый 133" xfId="8524"/>
    <cellStyle name="Финансовый 134" xfId="8525"/>
    <cellStyle name="Финансовый 134 2" xfId="8526"/>
    <cellStyle name="Финансовый 135" xfId="8527"/>
    <cellStyle name="Финансовый 135 2" xfId="8528"/>
    <cellStyle name="Финансовый 136" xfId="8529"/>
    <cellStyle name="Финансовый 136 2" xfId="8530"/>
    <cellStyle name="Финансовый 137" xfId="8531"/>
    <cellStyle name="Финансовый 137 2" xfId="8532"/>
    <cellStyle name="Финансовый 138" xfId="8533"/>
    <cellStyle name="Финансовый 138 2" xfId="8534"/>
    <cellStyle name="Финансовый 139" xfId="8535"/>
    <cellStyle name="Финансовый 139 2" xfId="8536"/>
    <cellStyle name="Финансовый 14" xfId="2263"/>
    <cellStyle name="Финансовый 14 2" xfId="2264"/>
    <cellStyle name="Финансовый 14 2 2" xfId="8538"/>
    <cellStyle name="Финансовый 14 2 3" xfId="8539"/>
    <cellStyle name="Финансовый 14 2 4" xfId="8537"/>
    <cellStyle name="Финансовый 14 3" xfId="2265"/>
    <cellStyle name="Финансовый 14 3 2" xfId="8541"/>
    <cellStyle name="Финансовый 14 3 3" xfId="8540"/>
    <cellStyle name="Финансовый 14 4" xfId="8542"/>
    <cellStyle name="Финансовый 14 5" xfId="8543"/>
    <cellStyle name="Финансовый 140" xfId="8544"/>
    <cellStyle name="Финансовый 140 2" xfId="8545"/>
    <cellStyle name="Финансовый 141" xfId="8546"/>
    <cellStyle name="Финансовый 141 2" xfId="8547"/>
    <cellStyle name="Финансовый 142" xfId="8548"/>
    <cellStyle name="Финансовый 142 2" xfId="8549"/>
    <cellStyle name="Финансовый 143" xfId="8550"/>
    <cellStyle name="Финансовый 143 2" xfId="8551"/>
    <cellStyle name="Финансовый 144" xfId="8552"/>
    <cellStyle name="Финансовый 144 2" xfId="8553"/>
    <cellStyle name="Финансовый 145" xfId="8554"/>
    <cellStyle name="Финансовый 145 2" xfId="8555"/>
    <cellStyle name="Финансовый 146" xfId="8556"/>
    <cellStyle name="Финансовый 147" xfId="8557"/>
    <cellStyle name="Финансовый 148" xfId="8558"/>
    <cellStyle name="Финансовый 149" xfId="8559"/>
    <cellStyle name="Финансовый 15" xfId="2266"/>
    <cellStyle name="Финансовый 15 2" xfId="2267"/>
    <cellStyle name="Финансовый 15 2 2" xfId="2268"/>
    <cellStyle name="Финансовый 15 2 2 2" xfId="8562"/>
    <cellStyle name="Финансовый 15 2 2 3" xfId="8561"/>
    <cellStyle name="Финансовый 15 2 3" xfId="8563"/>
    <cellStyle name="Финансовый 15 2 4" xfId="8564"/>
    <cellStyle name="Финансовый 15 2 5" xfId="8560"/>
    <cellStyle name="Финансовый 15 3" xfId="2269"/>
    <cellStyle name="Финансовый 15 3 2" xfId="8565"/>
    <cellStyle name="Финансовый 15 4" xfId="2270"/>
    <cellStyle name="Финансовый 15 4 2" xfId="9135"/>
    <cellStyle name="Финансовый 15 5" xfId="8566"/>
    <cellStyle name="Финансовый 15 6" xfId="8567"/>
    <cellStyle name="Финансовый 150" xfId="8568"/>
    <cellStyle name="Финансовый 151" xfId="8569"/>
    <cellStyle name="Финансовый 152" xfId="8570"/>
    <cellStyle name="Финансовый 153" xfId="8571"/>
    <cellStyle name="Финансовый 154" xfId="8572"/>
    <cellStyle name="Финансовый 155" xfId="8573"/>
    <cellStyle name="Финансовый 156" xfId="8574"/>
    <cellStyle name="Финансовый 157" xfId="8575"/>
    <cellStyle name="Финансовый 158" xfId="8576"/>
    <cellStyle name="Финансовый 159" xfId="8577"/>
    <cellStyle name="Финансовый 16" xfId="2271"/>
    <cellStyle name="Финансовый 16 2" xfId="2272"/>
    <cellStyle name="Финансовый 16 2 2" xfId="8579"/>
    <cellStyle name="Финансовый 16 2 2 2" xfId="8580"/>
    <cellStyle name="Финансовый 16 2 3" xfId="8578"/>
    <cellStyle name="Финансовый 16 3" xfId="8581"/>
    <cellStyle name="Финансовый 16 3 2" xfId="8582"/>
    <cellStyle name="Финансовый 160" xfId="8583"/>
    <cellStyle name="Финансовый 161" xfId="8584"/>
    <cellStyle name="Финансовый 162" xfId="8585"/>
    <cellStyle name="Финансовый 163" xfId="8586"/>
    <cellStyle name="Финансовый 164" xfId="8587"/>
    <cellStyle name="Финансовый 165" xfId="8588"/>
    <cellStyle name="Финансовый 166" xfId="8589"/>
    <cellStyle name="Финансовый 167" xfId="8590"/>
    <cellStyle name="Финансовый 168" xfId="8591"/>
    <cellStyle name="Финансовый 169" xfId="8592"/>
    <cellStyle name="Финансовый 17" xfId="2273"/>
    <cellStyle name="Финансовый 17 2" xfId="2274"/>
    <cellStyle name="Финансовый 17 2 2" xfId="8594"/>
    <cellStyle name="Финансовый 17 2 3" xfId="8593"/>
    <cellStyle name="Финансовый 17 3" xfId="8595"/>
    <cellStyle name="Финансовый 17 4" xfId="8596"/>
    <cellStyle name="Финансовый 170" xfId="8597"/>
    <cellStyle name="Финансовый 171" xfId="8598"/>
    <cellStyle name="Финансовый 172" xfId="8599"/>
    <cellStyle name="Финансовый 173" xfId="8600"/>
    <cellStyle name="Финансовый 174" xfId="8601"/>
    <cellStyle name="Финансовый 175" xfId="8602"/>
    <cellStyle name="Финансовый 176" xfId="8603"/>
    <cellStyle name="Финансовый 177" xfId="8604"/>
    <cellStyle name="Финансовый 178" xfId="8605"/>
    <cellStyle name="Финансовый 179" xfId="8606"/>
    <cellStyle name="Финансовый 18" xfId="2275"/>
    <cellStyle name="Финансовый 18 2" xfId="2276"/>
    <cellStyle name="Финансовый 18 2 2" xfId="8608"/>
    <cellStyle name="Финансовый 18 2 3" xfId="8609"/>
    <cellStyle name="Финансовый 18 2 4" xfId="8607"/>
    <cellStyle name="Финансовый 18 3" xfId="2277"/>
    <cellStyle name="Финансовый 18 3 2" xfId="8611"/>
    <cellStyle name="Финансовый 18 3 3" xfId="8610"/>
    <cellStyle name="Финансовый 18 4" xfId="8612"/>
    <cellStyle name="Финансовый 180" xfId="8613"/>
    <cellStyle name="Финансовый 181" xfId="8614"/>
    <cellStyle name="Финансовый 182" xfId="8615"/>
    <cellStyle name="Финансовый 183" xfId="8616"/>
    <cellStyle name="Финансовый 184" xfId="8617"/>
    <cellStyle name="Финансовый 185" xfId="8618"/>
    <cellStyle name="Финансовый 186" xfId="8619"/>
    <cellStyle name="Финансовый 187" xfId="8620"/>
    <cellStyle name="Финансовый 188" xfId="8621"/>
    <cellStyle name="Финансовый 189" xfId="8622"/>
    <cellStyle name="Финансовый 19" xfId="2278"/>
    <cellStyle name="Финансовый 19 2" xfId="2279"/>
    <cellStyle name="Финансовый 19 2 2" xfId="8624"/>
    <cellStyle name="Финансовый 19 2 3" xfId="8623"/>
    <cellStyle name="Финансовый 19 3" xfId="8625"/>
    <cellStyle name="Финансовый 19 4" xfId="8626"/>
    <cellStyle name="Финансовый 190" xfId="8627"/>
    <cellStyle name="Финансовый 191" xfId="8628"/>
    <cellStyle name="Финансовый 192" xfId="8629"/>
    <cellStyle name="Финансовый 193" xfId="8630"/>
    <cellStyle name="Финансовый 194" xfId="8631"/>
    <cellStyle name="Финансовый 195" xfId="8632"/>
    <cellStyle name="Финансовый 196" xfId="8633"/>
    <cellStyle name="Финансовый 197" xfId="8634"/>
    <cellStyle name="Финансовый 198" xfId="8635"/>
    <cellStyle name="Финансовый 199" xfId="2445"/>
    <cellStyle name="Финансовый 2" xfId="2280"/>
    <cellStyle name="Финансовый 2 10" xfId="2281"/>
    <cellStyle name="Финансовый 2 10 2" xfId="2282"/>
    <cellStyle name="Финансовый 2 10 3" xfId="2283"/>
    <cellStyle name="Финансовый 2 10 4" xfId="2284"/>
    <cellStyle name="Финансовый 2 10 5" xfId="2285"/>
    <cellStyle name="Финансовый 2 11" xfId="2286"/>
    <cellStyle name="Финансовый 2 11 2" xfId="2287"/>
    <cellStyle name="Финансовый 2 11 3" xfId="2288"/>
    <cellStyle name="Финансовый 2 11 4" xfId="2289"/>
    <cellStyle name="Финансовый 2 11 4 2" xfId="8637"/>
    <cellStyle name="Финансовый 2 11 4 3" xfId="8638"/>
    <cellStyle name="Финансовый 2 11 4 4" xfId="8636"/>
    <cellStyle name="Финансовый 2 11 5" xfId="8639"/>
    <cellStyle name="Финансовый 2 11 6" xfId="8640"/>
    <cellStyle name="Финансовый 2 12" xfId="2290"/>
    <cellStyle name="Финансовый 2 12 2" xfId="8641"/>
    <cellStyle name="Финансовый 2 12 2 2" xfId="8642"/>
    <cellStyle name="Финансовый 2 13" xfId="8643"/>
    <cellStyle name="Финансовый 2 13 2" xfId="8644"/>
    <cellStyle name="Финансовый 2 14" xfId="8645"/>
    <cellStyle name="Финансовый 2 14 2" xfId="8646"/>
    <cellStyle name="Финансовый 2 15" xfId="8647"/>
    <cellStyle name="Финансовый 2 15 2" xfId="8648"/>
    <cellStyle name="Финансовый 2 15 3" xfId="8649"/>
    <cellStyle name="Финансовый 2 16" xfId="8650"/>
    <cellStyle name="Финансовый 2 17" xfId="8651"/>
    <cellStyle name="Финансовый 2 2" xfId="2291"/>
    <cellStyle name="Финансовый 2 2 2" xfId="2292"/>
    <cellStyle name="Финансовый 2 2 2 2" xfId="2293"/>
    <cellStyle name="Финансовый 2 2 3" xfId="2294"/>
    <cellStyle name="Финансовый 2 2 3 2" xfId="2295"/>
    <cellStyle name="Финансовый 2 2 3 3" xfId="2296"/>
    <cellStyle name="Финансовый 2 2 4" xfId="2297"/>
    <cellStyle name="Финансовый 2 2 4 2" xfId="2298"/>
    <cellStyle name="Финансовый 2 2 4 2 2" xfId="8652"/>
    <cellStyle name="Финансовый 2 2 4 2 3" xfId="8653"/>
    <cellStyle name="Финансовый 2 2 4 3" xfId="2299"/>
    <cellStyle name="Финансовый 2 2 4 4" xfId="8654"/>
    <cellStyle name="Финансовый 2 2 5" xfId="2300"/>
    <cellStyle name="Финансовый 2 2 5 2" xfId="8655"/>
    <cellStyle name="Финансовый 2 2 6" xfId="2301"/>
    <cellStyle name="Финансовый 2 2 6 2" xfId="8657"/>
    <cellStyle name="Финансовый 2 2 6 3" xfId="8656"/>
    <cellStyle name="Финансовый 2 2 7" xfId="8658"/>
    <cellStyle name="Финансовый 2 2 8" xfId="8659"/>
    <cellStyle name="Финансовый 2 2_Бюджет 2010 Скрябин А 140709" xfId="2302"/>
    <cellStyle name="Финансовый 2 3" xfId="2303"/>
    <cellStyle name="Финансовый 2 3 2" xfId="2304"/>
    <cellStyle name="Финансовый 2 3 2 2" xfId="2305"/>
    <cellStyle name="Финансовый 2 3 2 3" xfId="8660"/>
    <cellStyle name="Финансовый 2 3 3" xfId="2306"/>
    <cellStyle name="Финансовый 2 3 4" xfId="2307"/>
    <cellStyle name="Финансовый 2 3 5" xfId="2308"/>
    <cellStyle name="Финансовый 2 3 5 2" xfId="8662"/>
    <cellStyle name="Финансовый 2 3 5 3" xfId="8661"/>
    <cellStyle name="Финансовый 2 3 6" xfId="8663"/>
    <cellStyle name="Финансовый 2 4" xfId="2309"/>
    <cellStyle name="Финансовый 2 4 2" xfId="2310"/>
    <cellStyle name="Финансовый 2 4 2 2" xfId="2311"/>
    <cellStyle name="Финансовый 2 4 2 3" xfId="2312"/>
    <cellStyle name="Финансовый 2 4 3" xfId="2313"/>
    <cellStyle name="Финансовый 2 4 4" xfId="8664"/>
    <cellStyle name="Финансовый 2 5" xfId="2314"/>
    <cellStyle name="Финансовый 2 5 2" xfId="2315"/>
    <cellStyle name="Финансовый 2 5 3" xfId="2316"/>
    <cellStyle name="Финансовый 2 5 4" xfId="2317"/>
    <cellStyle name="Финансовый 2 5 5" xfId="8665"/>
    <cellStyle name="Финансовый 2 6" xfId="2318"/>
    <cellStyle name="Финансовый 2 6 2" xfId="8666"/>
    <cellStyle name="Финансовый 2 7" xfId="2319"/>
    <cellStyle name="Финансовый 2 7 2" xfId="8667"/>
    <cellStyle name="Финансовый 2 8" xfId="2320"/>
    <cellStyle name="Финансовый 2 8 2" xfId="2321"/>
    <cellStyle name="Финансовый 2 9" xfId="2322"/>
    <cellStyle name="Финансовый 2 9 2" xfId="2323"/>
    <cellStyle name="Финансовый 2 9 2 2" xfId="2324"/>
    <cellStyle name="Финансовый 2 9 2 3" xfId="8668"/>
    <cellStyle name="Финансовый 2_~5164183" xfId="8669"/>
    <cellStyle name="Финансовый 20" xfId="2325"/>
    <cellStyle name="Финансовый 20 2" xfId="2326"/>
    <cellStyle name="Финансовый 20 2 2" xfId="8671"/>
    <cellStyle name="Финансовый 20 2 3" xfId="8670"/>
    <cellStyle name="Финансовый 20 3" xfId="8672"/>
    <cellStyle name="Финансовый 20 4" xfId="8673"/>
    <cellStyle name="Финансовый 200" xfId="9080"/>
    <cellStyle name="Финансовый 201" xfId="9045"/>
    <cellStyle name="Финансовый 202" xfId="9066"/>
    <cellStyle name="Финансовый 203" xfId="9077"/>
    <cellStyle name="Финансовый 204" xfId="8965"/>
    <cellStyle name="Финансовый 205" xfId="9138"/>
    <cellStyle name="Финансовый 206" xfId="9139"/>
    <cellStyle name="Финансовый 207" xfId="9140"/>
    <cellStyle name="Финансовый 208" xfId="9141"/>
    <cellStyle name="Финансовый 209" xfId="9142"/>
    <cellStyle name="Финансовый 21" xfId="2327"/>
    <cellStyle name="Финансовый 21 2" xfId="2328"/>
    <cellStyle name="Финансовый 21 2 2" xfId="8675"/>
    <cellStyle name="Финансовый 21 2 3" xfId="8674"/>
    <cellStyle name="Финансовый 21 3" xfId="8676"/>
    <cellStyle name="Финансовый 21 4" xfId="8677"/>
    <cellStyle name="Финансовый 210" xfId="9143"/>
    <cellStyle name="Финансовый 211" xfId="9144"/>
    <cellStyle name="Финансовый 212" xfId="9145"/>
    <cellStyle name="Финансовый 213" xfId="9146"/>
    <cellStyle name="Финансовый 214" xfId="9147"/>
    <cellStyle name="Финансовый 215" xfId="9148"/>
    <cellStyle name="Финансовый 216" xfId="9149"/>
    <cellStyle name="Финансовый 22" xfId="2329"/>
    <cellStyle name="Финансовый 22 2" xfId="8678"/>
    <cellStyle name="Финансовый 22 3" xfId="8679"/>
    <cellStyle name="Финансовый 23" xfId="2330"/>
    <cellStyle name="Финансовый 23 2" xfId="8680"/>
    <cellStyle name="Финансовый 23 3" xfId="8681"/>
    <cellStyle name="Финансовый 24" xfId="2331"/>
    <cellStyle name="Финансовый 25" xfId="2332"/>
    <cellStyle name="Финансовый 25 2" xfId="8682"/>
    <cellStyle name="Финансовый 26" xfId="2333"/>
    <cellStyle name="Финансовый 26 2" xfId="8683"/>
    <cellStyle name="Финансовый 27" xfId="2334"/>
    <cellStyle name="Финансовый 27 2" xfId="8684"/>
    <cellStyle name="Финансовый 28" xfId="2335"/>
    <cellStyle name="Финансовый 28 2" xfId="2336"/>
    <cellStyle name="Финансовый 28 2 2" xfId="8686"/>
    <cellStyle name="Финансовый 28 3" xfId="8687"/>
    <cellStyle name="Финансовый 28 4" xfId="8688"/>
    <cellStyle name="Финансовый 28 5" xfId="8685"/>
    <cellStyle name="Финансовый 29" xfId="2337"/>
    <cellStyle name="Финансовый 29 2" xfId="8690"/>
    <cellStyle name="Финансовый 29 3" xfId="8691"/>
    <cellStyle name="Финансовый 29 4" xfId="8689"/>
    <cellStyle name="Финансовый 3" xfId="2338"/>
    <cellStyle name="Финансовый 3 2" xfId="2339"/>
    <cellStyle name="Финансовый 3 2 2" xfId="2340"/>
    <cellStyle name="Финансовый 3 2 2 2" xfId="2341"/>
    <cellStyle name="Финансовый 3 2 2 2 2" xfId="2342"/>
    <cellStyle name="Финансовый 3 2 2 2 3" xfId="8692"/>
    <cellStyle name="Финансовый 3 2 3" xfId="2343"/>
    <cellStyle name="Финансовый 3 2 4" xfId="2344"/>
    <cellStyle name="Финансовый 3 2 4 2" xfId="8694"/>
    <cellStyle name="Финансовый 3 2 4 3" xfId="8693"/>
    <cellStyle name="Финансовый 3 2 5" xfId="8695"/>
    <cellStyle name="Финансовый 3 3" xfId="2345"/>
    <cellStyle name="Финансовый 3 3 2" xfId="2346"/>
    <cellStyle name="Финансовый 3 3 2 2" xfId="2347"/>
    <cellStyle name="Финансовый 3 3 3" xfId="2348"/>
    <cellStyle name="Финансовый 3 3 4" xfId="2349"/>
    <cellStyle name="Финансовый 3 3 4 2" xfId="2350"/>
    <cellStyle name="Финансовый 3 3 4 2 2" xfId="8696"/>
    <cellStyle name="Финансовый 3 3 5" xfId="2351"/>
    <cellStyle name="Финансовый 3 3 5 2" xfId="8697"/>
    <cellStyle name="Финансовый 3 3 6" xfId="2352"/>
    <cellStyle name="Финансовый 3 4" xfId="2353"/>
    <cellStyle name="Финансовый 3 4 2" xfId="8699"/>
    <cellStyle name="Финансовый 3 4 3" xfId="8698"/>
    <cellStyle name="Финансовый 3 5" xfId="2354"/>
    <cellStyle name="Финансовый 3 5 2" xfId="8700"/>
    <cellStyle name="Финансовый 3 6" xfId="2355"/>
    <cellStyle name="Финансовый 30" xfId="2356"/>
    <cellStyle name="Финансовый 30 2" xfId="8702"/>
    <cellStyle name="Финансовый 30 3" xfId="8703"/>
    <cellStyle name="Финансовый 30 4" xfId="8701"/>
    <cellStyle name="Финансовый 31" xfId="2357"/>
    <cellStyle name="Финансовый 31 2" xfId="8705"/>
    <cellStyle name="Финансовый 31 3" xfId="8706"/>
    <cellStyle name="Финансовый 31 4" xfId="8704"/>
    <cellStyle name="Финансовый 32" xfId="2358"/>
    <cellStyle name="Финансовый 32 2" xfId="8708"/>
    <cellStyle name="Финансовый 32 3" xfId="8709"/>
    <cellStyle name="Финансовый 32 4" xfId="8707"/>
    <cellStyle name="Финансовый 33" xfId="2359"/>
    <cellStyle name="Финансовый 33 2" xfId="8711"/>
    <cellStyle name="Финансовый 33 3" xfId="8712"/>
    <cellStyle name="Финансовый 33 4" xfId="8710"/>
    <cellStyle name="Финансовый 34" xfId="8713"/>
    <cellStyle name="Финансовый 34 2" xfId="8714"/>
    <cellStyle name="Финансовый 34 3" xfId="8715"/>
    <cellStyle name="Финансовый 35" xfId="8716"/>
    <cellStyle name="Финансовый 36" xfId="8717"/>
    <cellStyle name="Финансовый 37" xfId="8718"/>
    <cellStyle name="Финансовый 37 2" xfId="8719"/>
    <cellStyle name="Финансовый 38" xfId="8720"/>
    <cellStyle name="Финансовый 38 2" xfId="8721"/>
    <cellStyle name="Финансовый 39" xfId="8722"/>
    <cellStyle name="Финансовый 4" xfId="2360"/>
    <cellStyle name="Финансовый 4 10" xfId="2361"/>
    <cellStyle name="Финансовый 4 10 2" xfId="8723"/>
    <cellStyle name="Финансовый 4 10 2 2" xfId="8724"/>
    <cellStyle name="Финансовый 4 11" xfId="2362"/>
    <cellStyle name="Финансовый 4 11 2" xfId="8725"/>
    <cellStyle name="Финансовый 4 11 2 2" xfId="8726"/>
    <cellStyle name="Финансовый 4 12" xfId="2363"/>
    <cellStyle name="Финансовый 4 12 2" xfId="8727"/>
    <cellStyle name="Финансовый 4 12 2 2" xfId="8728"/>
    <cellStyle name="Финансовый 4 13" xfId="2364"/>
    <cellStyle name="Финансовый 4 13 2" xfId="8729"/>
    <cellStyle name="Финансовый 4 13 2 2" xfId="8730"/>
    <cellStyle name="Финансовый 4 14" xfId="2365"/>
    <cellStyle name="Финансовый 4 14 2" xfId="8731"/>
    <cellStyle name="Финансовый 4 14 2 2" xfId="8732"/>
    <cellStyle name="Финансовый 4 15" xfId="2366"/>
    <cellStyle name="Финансовый 4 15 2" xfId="8733"/>
    <cellStyle name="Финансовый 4 15 2 2" xfId="8734"/>
    <cellStyle name="Финансовый 4 16" xfId="2367"/>
    <cellStyle name="Финансовый 4 16 2" xfId="8735"/>
    <cellStyle name="Финансовый 4 16 2 2" xfId="8736"/>
    <cellStyle name="Финансовый 4 17" xfId="2368"/>
    <cellStyle name="Финансовый 4 17 2" xfId="8737"/>
    <cellStyle name="Финансовый 4 17 2 2" xfId="8738"/>
    <cellStyle name="Финансовый 4 18" xfId="2369"/>
    <cellStyle name="Финансовый 4 18 2" xfId="8740"/>
    <cellStyle name="Финансовый 4 18 3" xfId="8741"/>
    <cellStyle name="Финансовый 4 18 4" xfId="8739"/>
    <cellStyle name="Финансовый 4 19" xfId="8742"/>
    <cellStyle name="Финансовый 4 19 2" xfId="9065"/>
    <cellStyle name="Финансовый 4 2" xfId="2370"/>
    <cellStyle name="Финансовый 4 2 2" xfId="2371"/>
    <cellStyle name="Финансовый 4 2 2 2" xfId="2372"/>
    <cellStyle name="Финансовый 4 2 2 3" xfId="8743"/>
    <cellStyle name="Финансовый 4 2 3" xfId="2373"/>
    <cellStyle name="Финансовый 4 2 4" xfId="2374"/>
    <cellStyle name="Финансовый 4 2 4 2" xfId="8745"/>
    <cellStyle name="Финансовый 4 2 4 3" xfId="8744"/>
    <cellStyle name="Финансовый 4 20" xfId="9044"/>
    <cellStyle name="Финансовый 4 3" xfId="2375"/>
    <cellStyle name="Финансовый 4 3 2" xfId="2376"/>
    <cellStyle name="Финансовый 4 3 2 2" xfId="2377"/>
    <cellStyle name="Финансовый 4 3 2 3" xfId="2378"/>
    <cellStyle name="Финансовый 4 3 3" xfId="2379"/>
    <cellStyle name="Финансовый 4 4" xfId="2380"/>
    <cellStyle name="Финансовый 4 4 2" xfId="2381"/>
    <cellStyle name="Финансовый 4 4 2 2" xfId="2382"/>
    <cellStyle name="Финансовый 4 4 3" xfId="2383"/>
    <cellStyle name="Финансовый 4 4 4" xfId="2384"/>
    <cellStyle name="Финансовый 4 4 5" xfId="8746"/>
    <cellStyle name="Финансовый 4 5" xfId="2385"/>
    <cellStyle name="Финансовый 4 5 2" xfId="2386"/>
    <cellStyle name="Финансовый 4 5 2 2" xfId="8747"/>
    <cellStyle name="Финансовый 4 5 2 2 2" xfId="8748"/>
    <cellStyle name="Финансовый 4 5 2 3" xfId="8749"/>
    <cellStyle name="Финансовый 4 5 3" xfId="2387"/>
    <cellStyle name="Финансовый 4 5 4" xfId="8750"/>
    <cellStyle name="Финансовый 4 6" xfId="2388"/>
    <cellStyle name="Финансовый 4 6 2" xfId="8751"/>
    <cellStyle name="Финансовый 4 6 2 2" xfId="8752"/>
    <cellStyle name="Финансовый 4 6 3" xfId="8753"/>
    <cellStyle name="Финансовый 4 6 3 2" xfId="8754"/>
    <cellStyle name="Финансовый 4 6 4" xfId="8755"/>
    <cellStyle name="Финансовый 4 7" xfId="2389"/>
    <cellStyle name="Финансовый 4 7 2" xfId="8756"/>
    <cellStyle name="Финансовый 4 7 2 2" xfId="8757"/>
    <cellStyle name="Финансовый 4 7 3" xfId="8758"/>
    <cellStyle name="Финансовый 4 7 3 2" xfId="8759"/>
    <cellStyle name="Финансовый 4 7 4" xfId="8760"/>
    <cellStyle name="Финансовый 4 8" xfId="2390"/>
    <cellStyle name="Финансовый 4 8 2" xfId="8761"/>
    <cellStyle name="Финансовый 4 8 2 2" xfId="8762"/>
    <cellStyle name="Финансовый 4 9" xfId="2391"/>
    <cellStyle name="Финансовый 4 9 2" xfId="8763"/>
    <cellStyle name="Финансовый 4 9 2 2" xfId="8764"/>
    <cellStyle name="Финансовый 4_для ОБ2012" xfId="8765"/>
    <cellStyle name="Финансовый 40" xfId="8766"/>
    <cellStyle name="Финансовый 40 2" xfId="8767"/>
    <cellStyle name="Финансовый 41" xfId="8768"/>
    <cellStyle name="Финансовый 41 2" xfId="8769"/>
    <cellStyle name="Финансовый 42" xfId="8770"/>
    <cellStyle name="Финансовый 43" xfId="8771"/>
    <cellStyle name="Финансовый 44" xfId="8772"/>
    <cellStyle name="Финансовый 45" xfId="8773"/>
    <cellStyle name="Финансовый 45 2" xfId="8774"/>
    <cellStyle name="Финансовый 46" xfId="8775"/>
    <cellStyle name="Финансовый 46 2" xfId="8776"/>
    <cellStyle name="Финансовый 47" xfId="8777"/>
    <cellStyle name="Финансовый 47 2" xfId="8778"/>
    <cellStyle name="Финансовый 48" xfId="8779"/>
    <cellStyle name="Финансовый 48 2" xfId="8780"/>
    <cellStyle name="Финансовый 49" xfId="8781"/>
    <cellStyle name="Финансовый 49 2" xfId="8782"/>
    <cellStyle name="Финансовый 5" xfId="2392"/>
    <cellStyle name="Финансовый 5 2" xfId="2393"/>
    <cellStyle name="Финансовый 5 2 2" xfId="2394"/>
    <cellStyle name="Финансовый 5 2 3" xfId="2395"/>
    <cellStyle name="Финансовый 5 2 4" xfId="2396"/>
    <cellStyle name="Финансовый 5 2 4 2" xfId="2397"/>
    <cellStyle name="Финансовый 5 2 4 2 2" xfId="8784"/>
    <cellStyle name="Финансовый 5 2 4 3" xfId="8785"/>
    <cellStyle name="Финансовый 5 2 4 4" xfId="8783"/>
    <cellStyle name="Финансовый 5 2 5" xfId="2398"/>
    <cellStyle name="Финансовый 5 2 6" xfId="8786"/>
    <cellStyle name="Финансовый 5 3" xfId="2399"/>
    <cellStyle name="Финансовый 5 3 2" xfId="2400"/>
    <cellStyle name="Финансовый 5 3 3" xfId="2401"/>
    <cellStyle name="Финансовый 5 3 3 2" xfId="8787"/>
    <cellStyle name="Финансовый 5 3 4" xfId="2402"/>
    <cellStyle name="Финансовый 5 3 4 2" xfId="8789"/>
    <cellStyle name="Финансовый 5 3 4 3" xfId="8788"/>
    <cellStyle name="Финансовый 5 3 5" xfId="8790"/>
    <cellStyle name="Финансовый 5 4" xfId="2403"/>
    <cellStyle name="Финансовый 5 5" xfId="2404"/>
    <cellStyle name="Финансовый 5 5 2" xfId="8792"/>
    <cellStyle name="Финансовый 5 5 3" xfId="8791"/>
    <cellStyle name="Финансовый 5 6" xfId="2405"/>
    <cellStyle name="Финансовый 5 6 2" xfId="8794"/>
    <cellStyle name="Финансовый 5 6 3" xfId="8793"/>
    <cellStyle name="Финансовый 5 7" xfId="8795"/>
    <cellStyle name="Финансовый 50" xfId="8796"/>
    <cellStyle name="Финансовый 51" xfId="8797"/>
    <cellStyle name="Финансовый 52" xfId="8798"/>
    <cellStyle name="Финансовый 53" xfId="8799"/>
    <cellStyle name="Финансовый 54" xfId="8800"/>
    <cellStyle name="Финансовый 55" xfId="8801"/>
    <cellStyle name="Финансовый 56" xfId="8802"/>
    <cellStyle name="Финансовый 57" xfId="8803"/>
    <cellStyle name="Финансовый 58" xfId="8804"/>
    <cellStyle name="Финансовый 59" xfId="8805"/>
    <cellStyle name="Финансовый 6" xfId="2406"/>
    <cellStyle name="Финансовый 6 2" xfId="2407"/>
    <cellStyle name="Финансовый 6 2 2" xfId="2408"/>
    <cellStyle name="Финансовый 6 2 2 2" xfId="8806"/>
    <cellStyle name="Финансовый 6 2 2 2 2" xfId="8807"/>
    <cellStyle name="Финансовый 6 2 2 3" xfId="8808"/>
    <cellStyle name="Финансовый 6 2 2 4" xfId="8809"/>
    <cellStyle name="Финансовый 6 2 3" xfId="2409"/>
    <cellStyle name="Финансовый 6 2 4" xfId="2410"/>
    <cellStyle name="Финансовый 6 2 5" xfId="2411"/>
    <cellStyle name="Финансовый 6 3" xfId="2412"/>
    <cellStyle name="Финансовый 6 3 2" xfId="8810"/>
    <cellStyle name="Финансовый 6 4" xfId="2413"/>
    <cellStyle name="Финансовый 6 4 2" xfId="8811"/>
    <cellStyle name="Финансовый 6 4 2 2" xfId="8812"/>
    <cellStyle name="Финансовый 6 4 3" xfId="8813"/>
    <cellStyle name="Финансовый 6 4 3 2" xfId="8814"/>
    <cellStyle name="Финансовый 6 4 4" xfId="8815"/>
    <cellStyle name="Финансовый 6 5" xfId="2414"/>
    <cellStyle name="Финансовый 6 6" xfId="8816"/>
    <cellStyle name="Финансовый 6 7" xfId="8817"/>
    <cellStyle name="Финансовый 6 8" xfId="8818"/>
    <cellStyle name="Финансовый 60" xfId="8819"/>
    <cellStyle name="Финансовый 61" xfId="8820"/>
    <cellStyle name="Финансовый 62" xfId="8821"/>
    <cellStyle name="Финансовый 63" xfId="8822"/>
    <cellStyle name="Финансовый 64" xfId="8823"/>
    <cellStyle name="Финансовый 65" xfId="8824"/>
    <cellStyle name="Финансовый 66" xfId="8825"/>
    <cellStyle name="Финансовый 67" xfId="8826"/>
    <cellStyle name="Финансовый 68" xfId="8827"/>
    <cellStyle name="Финансовый 69" xfId="8828"/>
    <cellStyle name="Финансовый 7" xfId="2415"/>
    <cellStyle name="Финансовый 7 2" xfId="2416"/>
    <cellStyle name="Финансовый 7 2 2" xfId="8829"/>
    <cellStyle name="Финансовый 7 3" xfId="2417"/>
    <cellStyle name="Финансовый 7 4" xfId="8830"/>
    <cellStyle name="Финансовый 7 5" xfId="8831"/>
    <cellStyle name="Финансовый 7_для ОБ2012" xfId="8832"/>
    <cellStyle name="Финансовый 70" xfId="8833"/>
    <cellStyle name="Финансовый 71" xfId="8834"/>
    <cellStyle name="Финансовый 72" xfId="8835"/>
    <cellStyle name="Финансовый 73" xfId="8836"/>
    <cellStyle name="Финансовый 74" xfId="8837"/>
    <cellStyle name="Финансовый 75" xfId="8838"/>
    <cellStyle name="Финансовый 76" xfId="8839"/>
    <cellStyle name="Финансовый 77" xfId="8840"/>
    <cellStyle name="Финансовый 78" xfId="8841"/>
    <cellStyle name="Финансовый 79" xfId="8842"/>
    <cellStyle name="Финансовый 8" xfId="2418"/>
    <cellStyle name="Финансовый 8 2" xfId="2419"/>
    <cellStyle name="Финансовый 8 2 2" xfId="2420"/>
    <cellStyle name="Финансовый 8 2 2 2" xfId="8843"/>
    <cellStyle name="Финансовый 8 2 2 3" xfId="8844"/>
    <cellStyle name="Финансовый 8 2 3" xfId="8845"/>
    <cellStyle name="Финансовый 8 2 4" xfId="8846"/>
    <cellStyle name="Финансовый 8 2 5" xfId="8847"/>
    <cellStyle name="Финансовый 8 2 6" xfId="8848"/>
    <cellStyle name="Финансовый 8 3" xfId="2421"/>
    <cellStyle name="Финансовый 8 3 2" xfId="8849"/>
    <cellStyle name="Финансовый 8 3 2 2" xfId="8850"/>
    <cellStyle name="Финансовый 8 3 3" xfId="8851"/>
    <cellStyle name="Финансовый 8 3 4" xfId="8852"/>
    <cellStyle name="Финансовый 8 4" xfId="2422"/>
    <cellStyle name="Финансовый 8 5" xfId="2423"/>
    <cellStyle name="Финансовый 8 5 2" xfId="8853"/>
    <cellStyle name="Финансовый 8 6" xfId="2424"/>
    <cellStyle name="Финансовый 8 6 2" xfId="8855"/>
    <cellStyle name="Финансовый 8 6 3" xfId="8854"/>
    <cellStyle name="Финансовый 8 7" xfId="8856"/>
    <cellStyle name="Финансовый 80" xfId="8857"/>
    <cellStyle name="Финансовый 81" xfId="8858"/>
    <cellStyle name="Финансовый 82" xfId="8859"/>
    <cellStyle name="Финансовый 83" xfId="8860"/>
    <cellStyle name="Финансовый 84" xfId="8861"/>
    <cellStyle name="Финансовый 85" xfId="8862"/>
    <cellStyle name="Финансовый 86" xfId="8863"/>
    <cellStyle name="Финансовый 87" xfId="8864"/>
    <cellStyle name="Финансовый 88" xfId="8865"/>
    <cellStyle name="Финансовый 89" xfId="8866"/>
    <cellStyle name="Финансовый 9" xfId="2425"/>
    <cellStyle name="Финансовый 9 2" xfId="2426"/>
    <cellStyle name="Финансовый 9 2 2" xfId="2427"/>
    <cellStyle name="Финансовый 9 2 2 2" xfId="8868"/>
    <cellStyle name="Финансовый 9 2 2 3" xfId="8869"/>
    <cellStyle name="Финансовый 9 2 2 4" xfId="8867"/>
    <cellStyle name="Финансовый 9 2 3" xfId="8870"/>
    <cellStyle name="Финансовый 9 2 4" xfId="8871"/>
    <cellStyle name="Финансовый 9 3" xfId="2428"/>
    <cellStyle name="Финансовый 9 3 2" xfId="2429"/>
    <cellStyle name="Финансовый 9 3 2 2" xfId="8872"/>
    <cellStyle name="Финансовый 9 3 3" xfId="8873"/>
    <cellStyle name="Финансовый 9 4" xfId="2430"/>
    <cellStyle name="Финансовый 9 4 2" xfId="8875"/>
    <cellStyle name="Финансовый 9 4 2 2" xfId="8876"/>
    <cellStyle name="Финансовый 9 4 3" xfId="8877"/>
    <cellStyle name="Финансовый 9 4 3 2" xfId="8878"/>
    <cellStyle name="Финансовый 9 4 4" xfId="8879"/>
    <cellStyle name="Финансовый 9 4 5" xfId="8874"/>
    <cellStyle name="Финансовый 9 5" xfId="2431"/>
    <cellStyle name="Финансовый 9 5 2" xfId="8881"/>
    <cellStyle name="Финансовый 9 5 2 2" xfId="8882"/>
    <cellStyle name="Финансовый 9 5 3" xfId="8883"/>
    <cellStyle name="Финансовый 9 5 4" xfId="8880"/>
    <cellStyle name="Финансовый 9 6" xfId="8884"/>
    <cellStyle name="Финансовый 9 6 2" xfId="8885"/>
    <cellStyle name="Финансовый 9 7" xfId="8886"/>
    <cellStyle name="Финансовый 9 8" xfId="8887"/>
    <cellStyle name="Финансовый 90" xfId="8888"/>
    <cellStyle name="Финансовый 91" xfId="8889"/>
    <cellStyle name="Финансовый 92" xfId="8890"/>
    <cellStyle name="Финансовый 93" xfId="8891"/>
    <cellStyle name="Финансовый 94" xfId="8892"/>
    <cellStyle name="Финансовый 95" xfId="8893"/>
    <cellStyle name="Финансовый 96" xfId="8894"/>
    <cellStyle name="Финансовый 97" xfId="8895"/>
    <cellStyle name="Финансовый 98" xfId="8896"/>
    <cellStyle name="Финансовый 99" xfId="8897"/>
    <cellStyle name="Хороший 10" xfId="8898"/>
    <cellStyle name="Хороший 11" xfId="8899"/>
    <cellStyle name="Хороший 12" xfId="8900"/>
    <cellStyle name="Хороший 13" xfId="8901"/>
    <cellStyle name="Хороший 14" xfId="8902"/>
    <cellStyle name="Хороший 2" xfId="2432"/>
    <cellStyle name="Хороший 2 2" xfId="2433"/>
    <cellStyle name="Хороший 3" xfId="2434"/>
    <cellStyle name="Хороший 3 2" xfId="8903"/>
    <cellStyle name="Хороший 4" xfId="2435"/>
    <cellStyle name="Хороший 5" xfId="8904"/>
    <cellStyle name="Хороший 6" xfId="8905"/>
    <cellStyle name="Хороший 7" xfId="8906"/>
    <cellStyle name="Хороший 8" xfId="8907"/>
    <cellStyle name="Хороший 9" xfId="8908"/>
    <cellStyle name="Цена" xfId="2436"/>
    <cellStyle name="Цена 10" xfId="8909"/>
    <cellStyle name="Цена 2" xfId="2437"/>
    <cellStyle name="Цена 2 2" xfId="2438"/>
    <cellStyle name="Цена 2 3" xfId="8910"/>
    <cellStyle name="Цена 3" xfId="8911"/>
    <cellStyle name="Цена 4" xfId="8912"/>
    <cellStyle name="Цена 5" xfId="8913"/>
    <cellStyle name="Цена 6" xfId="8914"/>
    <cellStyle name="Цена 7" xfId="8915"/>
    <cellStyle name="Цена 8" xfId="8916"/>
    <cellStyle name="Цена 9" xfId="8917"/>
    <cellStyle name="Цена_~3049535" xfId="8918"/>
    <cellStyle name="Числовой" xfId="8919"/>
    <cellStyle name="Џђ?–…?’?›?" xfId="2439"/>
    <cellStyle name="Џђһ–…қ’қ›ү" xfId="2440"/>
    <cellStyle name="Џђћ–…ќ’ќ›‰" xfId="2441"/>
    <cellStyle name="Џђћ–…ќ’ќ›‰ 2" xfId="2442"/>
    <cellStyle name="Џђћ–…ќ’ќ›‰ 2 2" xfId="2443"/>
    <cellStyle name="Џђћ–…ќ’ќ›‰ 2 3" xfId="2444"/>
    <cellStyle name="Џђћ–…ќ’ќ›‰ 2 4" xfId="8920"/>
    <cellStyle name="Џђћ–…ќ’ќ›‰_~3049535" xfId="8921"/>
    <cellStyle name="Шапка" xfId="8922"/>
    <cellStyle name="ШАУ" xfId="8923"/>
    <cellStyle name="常规_Bal0702" xfId="8924"/>
    <cellStyle name="標準_0009E" xfId="89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tabSelected="1" view="pageBreakPreview" zoomScaleSheetLayoutView="100" workbookViewId="0">
      <selection activeCell="B30" sqref="B30"/>
    </sheetView>
  </sheetViews>
  <sheetFormatPr defaultColWidth="9.140625" defaultRowHeight="15"/>
  <cols>
    <col min="1" max="1" width="7.140625" customWidth="1"/>
    <col min="2" max="2" width="60" customWidth="1"/>
    <col min="3" max="3" width="13" customWidth="1"/>
    <col min="4" max="4" width="9.140625" customWidth="1"/>
    <col min="5" max="5" width="11.7109375" style="32" customWidth="1"/>
    <col min="6" max="6" width="9.140625" style="32"/>
    <col min="7" max="7" width="12.85546875" customWidth="1"/>
    <col min="8" max="8" width="9.140625" customWidth="1"/>
    <col min="9" max="9" width="13" customWidth="1"/>
    <col min="10" max="10" width="10.5703125" bestFit="1" customWidth="1"/>
    <col min="11" max="11" width="33.42578125" customWidth="1"/>
    <col min="12" max="12" width="9.140625" customWidth="1"/>
    <col min="13" max="13" width="12.140625" customWidth="1"/>
    <col min="14" max="16" width="9.140625" customWidth="1"/>
    <col min="17" max="17" width="11.7109375" customWidth="1"/>
    <col min="18" max="18" width="9.140625" customWidth="1"/>
    <col min="19" max="19" width="12.5703125" customWidth="1"/>
    <col min="20" max="22" width="9.140625" customWidth="1"/>
  </cols>
  <sheetData>
    <row r="1" spans="1:22" s="32" customFormat="1" ht="91.5" customHeight="1">
      <c r="N1" s="11" t="s">
        <v>0</v>
      </c>
      <c r="O1" s="11"/>
      <c r="P1" s="11"/>
      <c r="Q1" s="11"/>
      <c r="R1" s="11"/>
      <c r="S1" s="11"/>
    </row>
    <row r="2" spans="1:22" s="32" customFormat="1" ht="29.25" customHeight="1">
      <c r="A2" s="9" t="s">
        <v>61</v>
      </c>
      <c r="B2" s="6"/>
      <c r="C2" s="6"/>
      <c r="D2" s="6"/>
      <c r="E2" s="6"/>
      <c r="F2" s="6"/>
      <c r="G2" s="6"/>
      <c r="H2" s="6"/>
      <c r="I2" s="6"/>
      <c r="J2" s="6"/>
      <c r="K2" s="6"/>
      <c r="L2" s="6"/>
      <c r="M2" s="6"/>
      <c r="N2" s="6"/>
      <c r="O2" s="6"/>
      <c r="P2" s="6"/>
      <c r="Q2" s="6"/>
      <c r="R2" s="6"/>
      <c r="S2" s="6"/>
    </row>
    <row r="3" spans="1:22" s="32" customFormat="1">
      <c r="A3" s="10" t="s">
        <v>21</v>
      </c>
      <c r="B3" s="10"/>
      <c r="C3" s="10"/>
      <c r="D3" s="10"/>
      <c r="E3" s="10"/>
      <c r="F3" s="10"/>
      <c r="G3" s="10"/>
      <c r="H3" s="10"/>
      <c r="I3" s="10"/>
      <c r="J3" s="10"/>
      <c r="K3" s="10"/>
      <c r="L3" s="10"/>
      <c r="M3" s="10"/>
      <c r="N3" s="10"/>
      <c r="O3" s="10"/>
      <c r="P3" s="10"/>
      <c r="Q3" s="10"/>
      <c r="R3" s="10"/>
      <c r="S3" s="10"/>
    </row>
    <row r="4" spans="1:22" s="32" customFormat="1">
      <c r="A4" s="9" t="s">
        <v>1</v>
      </c>
      <c r="B4" s="9"/>
      <c r="C4" s="9"/>
      <c r="D4" s="9"/>
      <c r="E4" s="9"/>
      <c r="F4" s="9"/>
      <c r="G4" s="9"/>
      <c r="H4" s="9"/>
      <c r="I4" s="9"/>
      <c r="J4" s="9"/>
      <c r="K4" s="9"/>
      <c r="L4" s="9"/>
      <c r="M4" s="9"/>
      <c r="N4" s="9"/>
      <c r="O4" s="9"/>
      <c r="P4" s="9"/>
      <c r="Q4" s="9"/>
      <c r="R4" s="9"/>
      <c r="S4" s="9"/>
    </row>
    <row r="5" spans="1:22" s="32" customFormat="1">
      <c r="A5" s="8" t="s">
        <v>2</v>
      </c>
      <c r="B5" s="8"/>
      <c r="C5" s="8"/>
      <c r="D5" s="8"/>
      <c r="E5" s="8"/>
      <c r="F5" s="8"/>
      <c r="G5" s="8"/>
      <c r="H5" s="8"/>
      <c r="I5" s="8"/>
      <c r="J5" s="8"/>
      <c r="K5" s="8"/>
      <c r="L5" s="8"/>
      <c r="M5" s="8"/>
      <c r="N5" s="8"/>
      <c r="O5" s="8"/>
      <c r="P5" s="8"/>
      <c r="Q5" s="8"/>
      <c r="R5" s="8"/>
      <c r="S5" s="8"/>
    </row>
    <row r="6" spans="1:22" s="32" customFormat="1">
      <c r="A6" s="9" t="s">
        <v>3</v>
      </c>
      <c r="B6" s="9"/>
      <c r="C6" s="9"/>
      <c r="D6" s="9"/>
      <c r="E6" s="9"/>
      <c r="F6" s="9"/>
      <c r="G6" s="9"/>
      <c r="H6" s="9"/>
      <c r="I6" s="9"/>
      <c r="J6" s="9"/>
      <c r="K6" s="9"/>
      <c r="L6" s="9"/>
      <c r="M6" s="9"/>
      <c r="N6" s="9"/>
      <c r="O6" s="9"/>
      <c r="P6" s="9"/>
      <c r="Q6" s="9"/>
      <c r="R6" s="9"/>
      <c r="S6" s="9"/>
    </row>
    <row r="7" spans="1:22" s="32" customFormat="1">
      <c r="A7" s="8" t="s">
        <v>62</v>
      </c>
      <c r="B7" s="8"/>
      <c r="C7" s="8"/>
      <c r="D7" s="8"/>
      <c r="E7" s="8"/>
      <c r="F7" s="8"/>
      <c r="G7" s="8"/>
      <c r="H7" s="8"/>
      <c r="I7" s="8"/>
      <c r="J7" s="8"/>
      <c r="K7" s="8"/>
      <c r="L7" s="8"/>
      <c r="M7" s="8"/>
      <c r="N7" s="8"/>
      <c r="O7" s="8"/>
      <c r="P7" s="8"/>
      <c r="Q7" s="8"/>
      <c r="R7" s="8"/>
      <c r="S7" s="8"/>
    </row>
    <row r="8" spans="1:22" s="32" customFormat="1">
      <c r="A8" s="9" t="s">
        <v>99</v>
      </c>
      <c r="B8" s="9"/>
      <c r="C8" s="9"/>
      <c r="D8" s="9"/>
      <c r="E8" s="9"/>
      <c r="F8" s="9"/>
      <c r="G8" s="9"/>
      <c r="H8" s="9"/>
      <c r="I8" s="9"/>
      <c r="J8" s="9"/>
      <c r="K8" s="9"/>
      <c r="L8" s="9"/>
      <c r="M8" s="9"/>
      <c r="N8" s="9"/>
      <c r="O8" s="9"/>
      <c r="P8" s="9"/>
      <c r="Q8" s="9"/>
      <c r="R8" s="9"/>
      <c r="S8" s="9"/>
    </row>
    <row r="9" spans="1:22" s="32" customFormat="1" ht="5.25" customHeight="1">
      <c r="N9" s="34"/>
      <c r="O9" s="34"/>
    </row>
    <row r="10" spans="1:22" s="32" customFormat="1">
      <c r="A10" s="7" t="s">
        <v>4</v>
      </c>
      <c r="B10" s="7" t="s">
        <v>22</v>
      </c>
      <c r="C10" s="7"/>
      <c r="D10" s="7"/>
      <c r="E10" s="7"/>
      <c r="F10" s="7"/>
      <c r="G10" s="7"/>
      <c r="H10" s="7"/>
      <c r="I10" s="7"/>
      <c r="J10" s="7"/>
      <c r="K10" s="7"/>
      <c r="L10" s="7"/>
      <c r="M10" s="7"/>
      <c r="N10" s="7"/>
      <c r="O10" s="7"/>
      <c r="P10" s="7"/>
      <c r="Q10" s="7"/>
      <c r="R10" s="7"/>
      <c r="S10" s="7"/>
    </row>
    <row r="11" spans="1:22" s="32" customFormat="1" ht="48" customHeight="1">
      <c r="A11" s="7"/>
      <c r="B11" s="22" t="s">
        <v>23</v>
      </c>
      <c r="C11" s="22" t="s">
        <v>24</v>
      </c>
      <c r="D11" s="7" t="s">
        <v>5</v>
      </c>
      <c r="E11" s="7"/>
      <c r="F11" s="7" t="s">
        <v>25</v>
      </c>
      <c r="G11" s="7"/>
      <c r="H11" s="7" t="s">
        <v>28</v>
      </c>
      <c r="I11" s="7"/>
      <c r="J11" s="7"/>
      <c r="K11" s="7"/>
      <c r="L11" s="7" t="s">
        <v>6</v>
      </c>
      <c r="M11" s="7"/>
      <c r="N11" s="7"/>
      <c r="O11" s="7"/>
      <c r="P11" s="7" t="s">
        <v>26</v>
      </c>
      <c r="Q11" s="7"/>
      <c r="R11" s="7" t="s">
        <v>7</v>
      </c>
      <c r="S11" s="7"/>
    </row>
    <row r="12" spans="1:22" s="32" customFormat="1" ht="42" customHeight="1">
      <c r="A12" s="18"/>
      <c r="B12" s="18"/>
      <c r="C12" s="18"/>
      <c r="D12" s="22" t="s">
        <v>86</v>
      </c>
      <c r="E12" s="48" t="s">
        <v>95</v>
      </c>
      <c r="F12" s="42" t="s">
        <v>86</v>
      </c>
      <c r="G12" s="35" t="s">
        <v>95</v>
      </c>
      <c r="H12" s="35" t="s">
        <v>86</v>
      </c>
      <c r="I12" s="48" t="s">
        <v>95</v>
      </c>
      <c r="J12" s="22" t="s">
        <v>97</v>
      </c>
      <c r="K12" s="22" t="s">
        <v>100</v>
      </c>
      <c r="L12" s="35" t="s">
        <v>86</v>
      </c>
      <c r="M12" s="48" t="s">
        <v>95</v>
      </c>
      <c r="N12" s="22" t="s">
        <v>8</v>
      </c>
      <c r="O12" s="22" t="s">
        <v>27</v>
      </c>
      <c r="P12" s="35" t="s">
        <v>86</v>
      </c>
      <c r="Q12" s="48" t="s">
        <v>95</v>
      </c>
      <c r="R12" s="35" t="s">
        <v>46</v>
      </c>
      <c r="S12" s="48" t="s">
        <v>81</v>
      </c>
    </row>
    <row r="13" spans="1:22" s="32" customFormat="1">
      <c r="A13" s="23">
        <v>1</v>
      </c>
      <c r="B13" s="23">
        <v>2</v>
      </c>
      <c r="C13" s="23">
        <v>3</v>
      </c>
      <c r="D13" s="23">
        <v>4</v>
      </c>
      <c r="E13" s="23">
        <v>5</v>
      </c>
      <c r="F13" s="23">
        <v>7</v>
      </c>
      <c r="G13" s="23">
        <v>8</v>
      </c>
      <c r="H13" s="23">
        <v>9</v>
      </c>
      <c r="I13" s="23">
        <v>10</v>
      </c>
      <c r="J13" s="23">
        <v>11</v>
      </c>
      <c r="K13" s="23">
        <v>12</v>
      </c>
      <c r="L13" s="23">
        <v>13</v>
      </c>
      <c r="M13" s="23">
        <v>14</v>
      </c>
      <c r="N13" s="23">
        <v>15</v>
      </c>
      <c r="O13" s="23">
        <v>16</v>
      </c>
      <c r="P13" s="23">
        <v>17</v>
      </c>
      <c r="Q13" s="23">
        <v>18</v>
      </c>
      <c r="R13" s="23">
        <v>19</v>
      </c>
      <c r="S13" s="23">
        <v>20</v>
      </c>
    </row>
    <row r="14" spans="1:22" ht="315.75" customHeight="1">
      <c r="A14" s="23">
        <v>1</v>
      </c>
      <c r="B14" s="36" t="s">
        <v>53</v>
      </c>
      <c r="C14" s="37" t="s">
        <v>82</v>
      </c>
      <c r="D14" s="37" t="s">
        <v>33</v>
      </c>
      <c r="E14" s="43" t="s">
        <v>75</v>
      </c>
      <c r="F14" s="38">
        <v>1325688.7517500001</v>
      </c>
      <c r="G14" s="30">
        <f>I14+M14</f>
        <v>1291192.2142700001</v>
      </c>
      <c r="H14" s="39">
        <v>1156854.91075</v>
      </c>
      <c r="I14" s="30">
        <f>1291192.21427</f>
        <v>1291192.2142700001</v>
      </c>
      <c r="J14" s="39">
        <f>H14-I14</f>
        <v>-134337.30352000007</v>
      </c>
      <c r="K14" s="19" t="s">
        <v>63</v>
      </c>
      <c r="L14" s="38">
        <v>168833.84099999999</v>
      </c>
      <c r="M14" s="38">
        <v>0</v>
      </c>
      <c r="N14" s="38">
        <f>L14-M14</f>
        <v>168833.84099999999</v>
      </c>
      <c r="O14" s="4" t="s">
        <v>39</v>
      </c>
      <c r="P14" s="19"/>
      <c r="Q14" s="19"/>
      <c r="R14" s="19"/>
      <c r="S14" s="19"/>
      <c r="U14" s="40"/>
    </row>
    <row r="15" spans="1:22" ht="98.25" customHeight="1">
      <c r="A15" s="23">
        <v>2</v>
      </c>
      <c r="B15" s="36" t="s">
        <v>54</v>
      </c>
      <c r="C15" s="37" t="s">
        <v>83</v>
      </c>
      <c r="D15" s="37" t="s">
        <v>87</v>
      </c>
      <c r="E15" s="37" t="s">
        <v>36</v>
      </c>
      <c r="F15" s="38">
        <v>8330</v>
      </c>
      <c r="G15" s="30">
        <f t="shared" ref="G15:G30" si="0">I15+M15</f>
        <v>30825.198069999999</v>
      </c>
      <c r="H15" s="39">
        <v>8330</v>
      </c>
      <c r="I15" s="39">
        <v>30825.198069999999</v>
      </c>
      <c r="J15" s="39">
        <f t="shared" ref="J15:J30" si="1">H15-I15</f>
        <v>-22495.198069999999</v>
      </c>
      <c r="K15" s="19" t="s">
        <v>64</v>
      </c>
      <c r="L15" s="38"/>
      <c r="M15" s="38"/>
      <c r="N15" s="38"/>
      <c r="O15" s="3"/>
      <c r="P15" s="19"/>
      <c r="Q15" s="19"/>
      <c r="R15" s="19"/>
      <c r="S15" s="19"/>
      <c r="V15" s="49"/>
    </row>
    <row r="16" spans="1:22" ht="44.25" customHeight="1">
      <c r="A16" s="23">
        <v>3</v>
      </c>
      <c r="B16" s="36" t="s">
        <v>55</v>
      </c>
      <c r="C16" s="37" t="s">
        <v>83</v>
      </c>
      <c r="D16" s="37" t="s">
        <v>88</v>
      </c>
      <c r="E16" s="37" t="s">
        <v>60</v>
      </c>
      <c r="F16" s="38">
        <v>4900</v>
      </c>
      <c r="G16" s="30">
        <f t="shared" si="0"/>
        <v>4900</v>
      </c>
      <c r="H16" s="39">
        <v>4900</v>
      </c>
      <c r="I16" s="39">
        <v>4900</v>
      </c>
      <c r="J16" s="39">
        <f t="shared" si="1"/>
        <v>0</v>
      </c>
      <c r="K16" s="19" t="s">
        <v>98</v>
      </c>
      <c r="L16" s="38"/>
      <c r="M16" s="38"/>
      <c r="N16" s="38"/>
      <c r="O16" s="3"/>
      <c r="P16" s="19"/>
      <c r="Q16" s="19"/>
      <c r="R16" s="19"/>
      <c r="S16" s="19"/>
    </row>
    <row r="17" spans="1:21" ht="150.75" customHeight="1">
      <c r="A17" s="23">
        <v>4</v>
      </c>
      <c r="B17" s="36" t="s">
        <v>56</v>
      </c>
      <c r="C17" s="37" t="s">
        <v>84</v>
      </c>
      <c r="D17" s="37" t="s">
        <v>89</v>
      </c>
      <c r="E17" s="37" t="s">
        <v>35</v>
      </c>
      <c r="F17" s="38">
        <v>74017.176999999996</v>
      </c>
      <c r="G17" s="30">
        <f t="shared" si="0"/>
        <v>0</v>
      </c>
      <c r="H17" s="39">
        <v>19276.827999999994</v>
      </c>
      <c r="I17" s="39">
        <v>0</v>
      </c>
      <c r="J17" s="39">
        <f t="shared" si="1"/>
        <v>19276.827999999994</v>
      </c>
      <c r="K17" s="19" t="s">
        <v>65</v>
      </c>
      <c r="L17" s="38">
        <v>54740.349000000002</v>
      </c>
      <c r="M17" s="38">
        <v>0</v>
      </c>
      <c r="N17" s="38">
        <f t="shared" ref="N17:N18" si="2">L17-M17</f>
        <v>54740.349000000002</v>
      </c>
      <c r="O17" s="3"/>
      <c r="P17" s="19"/>
      <c r="Q17" s="19"/>
      <c r="R17" s="19"/>
      <c r="S17" s="19"/>
    </row>
    <row r="18" spans="1:21" ht="90" customHeight="1">
      <c r="A18" s="23">
        <v>5</v>
      </c>
      <c r="B18" s="36" t="s">
        <v>47</v>
      </c>
      <c r="C18" s="37" t="s">
        <v>29</v>
      </c>
      <c r="D18" s="37" t="s">
        <v>34</v>
      </c>
      <c r="E18" s="37">
        <v>1</v>
      </c>
      <c r="F18" s="38">
        <v>523513.85888389999</v>
      </c>
      <c r="G18" s="30">
        <f t="shared" si="0"/>
        <v>520680.12800389994</v>
      </c>
      <c r="H18" s="39">
        <v>371413.85888389999</v>
      </c>
      <c r="I18" s="39">
        <v>368580.12800389994</v>
      </c>
      <c r="J18" s="39">
        <f t="shared" si="1"/>
        <v>2833.7308800000465</v>
      </c>
      <c r="K18" s="19" t="s">
        <v>66</v>
      </c>
      <c r="L18" s="38">
        <v>152100</v>
      </c>
      <c r="M18" s="38">
        <v>152100</v>
      </c>
      <c r="N18" s="38">
        <f t="shared" si="2"/>
        <v>0</v>
      </c>
      <c r="O18" s="3"/>
      <c r="P18" s="19"/>
      <c r="Q18" s="19"/>
      <c r="R18" s="19"/>
      <c r="S18" s="19"/>
    </row>
    <row r="19" spans="1:21" ht="69.75" customHeight="1">
      <c r="A19" s="23">
        <v>6</v>
      </c>
      <c r="B19" s="36" t="s">
        <v>48</v>
      </c>
      <c r="C19" s="37" t="s">
        <v>40</v>
      </c>
      <c r="D19" s="37">
        <v>17</v>
      </c>
      <c r="E19" s="37">
        <v>7</v>
      </c>
      <c r="F19" s="38">
        <v>200846.34694149985</v>
      </c>
      <c r="G19" s="30">
        <f t="shared" si="0"/>
        <v>161386.48699999999</v>
      </c>
      <c r="H19" s="39">
        <v>200846.3469415</v>
      </c>
      <c r="I19" s="39">
        <v>161386.48699999999</v>
      </c>
      <c r="J19" s="39">
        <f t="shared" si="1"/>
        <v>39459.859941500006</v>
      </c>
      <c r="K19" s="41" t="s">
        <v>67</v>
      </c>
      <c r="L19" s="38"/>
      <c r="M19" s="38"/>
      <c r="N19" s="38"/>
      <c r="O19" s="3"/>
      <c r="P19" s="19"/>
      <c r="Q19" s="19"/>
      <c r="R19" s="19"/>
      <c r="S19" s="19"/>
      <c r="T19" s="49"/>
    </row>
    <row r="20" spans="1:21" ht="136.5" customHeight="1">
      <c r="A20" s="23">
        <v>7</v>
      </c>
      <c r="B20" s="36" t="s">
        <v>76</v>
      </c>
      <c r="C20" s="37" t="s">
        <v>83</v>
      </c>
      <c r="D20" s="37" t="s">
        <v>90</v>
      </c>
      <c r="E20" s="37" t="s">
        <v>90</v>
      </c>
      <c r="F20" s="38">
        <v>44311.1005</v>
      </c>
      <c r="G20" s="30">
        <f t="shared" si="0"/>
        <v>40076.060389999999</v>
      </c>
      <c r="H20" s="39">
        <v>44311.1005</v>
      </c>
      <c r="I20" s="39">
        <v>40076.060389999999</v>
      </c>
      <c r="J20" s="39">
        <f t="shared" si="1"/>
        <v>4235.0401100000017</v>
      </c>
      <c r="K20" s="19" t="s">
        <v>68</v>
      </c>
      <c r="L20" s="38"/>
      <c r="M20" s="38"/>
      <c r="N20" s="38"/>
      <c r="O20" s="3"/>
      <c r="P20" s="19"/>
      <c r="Q20" s="19"/>
      <c r="R20" s="19"/>
      <c r="S20" s="19"/>
      <c r="T20" s="49"/>
    </row>
    <row r="21" spans="1:21" ht="54" customHeight="1">
      <c r="A21" s="23">
        <v>8</v>
      </c>
      <c r="B21" s="36" t="s">
        <v>77</v>
      </c>
      <c r="C21" s="37" t="s">
        <v>83</v>
      </c>
      <c r="D21" s="37" t="s">
        <v>90</v>
      </c>
      <c r="E21" s="37" t="s">
        <v>41</v>
      </c>
      <c r="F21" s="38">
        <v>32224.0285</v>
      </c>
      <c r="G21" s="30">
        <f t="shared" si="0"/>
        <v>32224.0285</v>
      </c>
      <c r="H21" s="39">
        <v>32224.0285</v>
      </c>
      <c r="I21" s="39">
        <v>32224.0285</v>
      </c>
      <c r="J21" s="39">
        <f t="shared" si="1"/>
        <v>0</v>
      </c>
      <c r="K21" s="19" t="s">
        <v>78</v>
      </c>
      <c r="L21" s="38"/>
      <c r="M21" s="38"/>
      <c r="N21" s="38"/>
      <c r="O21" s="3"/>
      <c r="P21" s="19"/>
      <c r="Q21" s="19"/>
      <c r="R21" s="19"/>
      <c r="S21" s="19"/>
      <c r="U21" s="49"/>
    </row>
    <row r="22" spans="1:21" ht="129" customHeight="1">
      <c r="A22" s="23">
        <v>9</v>
      </c>
      <c r="B22" s="36" t="s">
        <v>57</v>
      </c>
      <c r="C22" s="37" t="s">
        <v>83</v>
      </c>
      <c r="D22" s="37" t="s">
        <v>91</v>
      </c>
      <c r="E22" s="37" t="s">
        <v>45</v>
      </c>
      <c r="F22" s="38">
        <v>513020.13799999998</v>
      </c>
      <c r="G22" s="30">
        <f t="shared" si="0"/>
        <v>131793.89766571397</v>
      </c>
      <c r="H22" s="39">
        <v>240978.83799999999</v>
      </c>
      <c r="I22" s="39">
        <v>131793.89766571397</v>
      </c>
      <c r="J22" s="39">
        <f t="shared" si="1"/>
        <v>109184.94033428602</v>
      </c>
      <c r="K22" s="41" t="s">
        <v>69</v>
      </c>
      <c r="L22" s="38">
        <v>272041.3</v>
      </c>
      <c r="M22" s="38">
        <v>0</v>
      </c>
      <c r="N22" s="38">
        <f>L22-M22</f>
        <v>272041.3</v>
      </c>
      <c r="O22" s="3"/>
      <c r="P22" s="19"/>
      <c r="Q22" s="19"/>
      <c r="R22" s="19"/>
      <c r="S22" s="19"/>
    </row>
    <row r="23" spans="1:21" ht="111" customHeight="1">
      <c r="A23" s="23">
        <v>10</v>
      </c>
      <c r="B23" s="36" t="s">
        <v>58</v>
      </c>
      <c r="C23" s="37" t="s">
        <v>84</v>
      </c>
      <c r="D23" s="37" t="s">
        <v>92</v>
      </c>
      <c r="E23" s="37" t="s">
        <v>44</v>
      </c>
      <c r="F23" s="38">
        <v>499686.84099999996</v>
      </c>
      <c r="G23" s="30">
        <f t="shared" si="0"/>
        <v>526944.84228428605</v>
      </c>
      <c r="H23" s="39">
        <v>279101.46099999995</v>
      </c>
      <c r="I23" s="39">
        <f>279101.461+27258</f>
        <v>306359.46100000001</v>
      </c>
      <c r="J23" s="39">
        <f t="shared" si="1"/>
        <v>-27258.000000000058</v>
      </c>
      <c r="K23" s="19" t="s">
        <v>70</v>
      </c>
      <c r="L23" s="38">
        <v>220585.38</v>
      </c>
      <c r="M23" s="38">
        <v>220585.38128428604</v>
      </c>
      <c r="N23" s="38">
        <f>L23-M23</f>
        <v>-1.2842860305681825E-3</v>
      </c>
      <c r="O23" s="3"/>
      <c r="P23" s="19"/>
      <c r="Q23" s="19"/>
      <c r="R23" s="19"/>
      <c r="S23" s="19"/>
    </row>
    <row r="24" spans="1:21" ht="86.25" customHeight="1">
      <c r="A24" s="23">
        <v>11</v>
      </c>
      <c r="B24" s="36" t="s">
        <v>49</v>
      </c>
      <c r="C24" s="37" t="s">
        <v>85</v>
      </c>
      <c r="D24" s="37">
        <v>2</v>
      </c>
      <c r="E24" s="43" t="s">
        <v>96</v>
      </c>
      <c r="F24" s="38">
        <v>32967.491999999998</v>
      </c>
      <c r="G24" s="30">
        <f t="shared" si="0"/>
        <v>0</v>
      </c>
      <c r="H24" s="39">
        <v>32967.491999999998</v>
      </c>
      <c r="I24" s="27">
        <v>0</v>
      </c>
      <c r="J24" s="39">
        <f t="shared" si="1"/>
        <v>32967.491999999998</v>
      </c>
      <c r="K24" s="19" t="s">
        <v>101</v>
      </c>
      <c r="L24" s="38"/>
      <c r="M24" s="38"/>
      <c r="N24" s="38"/>
      <c r="O24" s="3"/>
      <c r="P24" s="19"/>
      <c r="Q24" s="19"/>
      <c r="R24" s="19"/>
      <c r="S24" s="19"/>
      <c r="T24" s="49"/>
    </row>
    <row r="25" spans="1:21" s="24" customFormat="1" ht="54" customHeight="1">
      <c r="A25" s="23">
        <v>12</v>
      </c>
      <c r="B25" s="36" t="s">
        <v>50</v>
      </c>
      <c r="C25" s="37" t="s">
        <v>85</v>
      </c>
      <c r="D25" s="37">
        <v>2</v>
      </c>
      <c r="E25" s="37">
        <v>2</v>
      </c>
      <c r="F25" s="38">
        <v>177556.663</v>
      </c>
      <c r="G25" s="30">
        <f t="shared" si="0"/>
        <v>7706.2273500000119</v>
      </c>
      <c r="H25" s="39">
        <v>29546.641000000003</v>
      </c>
      <c r="I25" s="39">
        <v>7706.2273500000119</v>
      </c>
      <c r="J25" s="39">
        <f t="shared" si="1"/>
        <v>21840.413649999991</v>
      </c>
      <c r="K25" s="19" t="s">
        <v>71</v>
      </c>
      <c r="L25" s="38">
        <v>148010.022</v>
      </c>
      <c r="M25" s="38">
        <v>0</v>
      </c>
      <c r="N25" s="38">
        <f t="shared" ref="N25:N27" si="3">L25-M25</f>
        <v>148010.022</v>
      </c>
      <c r="O25" s="3"/>
      <c r="P25" s="19"/>
      <c r="Q25" s="19"/>
      <c r="R25" s="19"/>
      <c r="S25" s="19"/>
    </row>
    <row r="26" spans="1:21" s="24" customFormat="1" ht="47.25" customHeight="1">
      <c r="A26" s="23">
        <v>13</v>
      </c>
      <c r="B26" s="36" t="s">
        <v>50</v>
      </c>
      <c r="C26" s="37" t="s">
        <v>30</v>
      </c>
      <c r="D26" s="37">
        <v>2</v>
      </c>
      <c r="E26" s="37">
        <v>2</v>
      </c>
      <c r="F26" s="38">
        <v>177556.663</v>
      </c>
      <c r="G26" s="30">
        <f t="shared" si="0"/>
        <v>7706.2273500000119</v>
      </c>
      <c r="H26" s="39">
        <v>29546.641000000003</v>
      </c>
      <c r="I26" s="39">
        <v>7706.2273500000119</v>
      </c>
      <c r="J26" s="39">
        <f t="shared" si="1"/>
        <v>21840.413649999991</v>
      </c>
      <c r="K26" s="19" t="s">
        <v>72</v>
      </c>
      <c r="L26" s="38">
        <v>148010.022</v>
      </c>
      <c r="M26" s="38">
        <v>0</v>
      </c>
      <c r="N26" s="38">
        <f t="shared" si="3"/>
        <v>148010.022</v>
      </c>
      <c r="O26" s="3"/>
      <c r="P26" s="19"/>
      <c r="Q26" s="19"/>
      <c r="R26" s="19"/>
      <c r="S26" s="19"/>
      <c r="T26" s="49"/>
    </row>
    <row r="27" spans="1:21" s="24" customFormat="1" ht="220.5" customHeight="1">
      <c r="A27" s="23">
        <v>14</v>
      </c>
      <c r="B27" s="36" t="s">
        <v>37</v>
      </c>
      <c r="C27" s="37" t="s">
        <v>83</v>
      </c>
      <c r="D27" s="37" t="s">
        <v>93</v>
      </c>
      <c r="E27" s="37" t="s">
        <v>42</v>
      </c>
      <c r="F27" s="38">
        <v>549208.84</v>
      </c>
      <c r="G27" s="30">
        <f t="shared" si="0"/>
        <v>47115.902500000055</v>
      </c>
      <c r="H27" s="39">
        <v>213529.89799999999</v>
      </c>
      <c r="I27" s="39">
        <v>47115.902500000055</v>
      </c>
      <c r="J27" s="39">
        <f t="shared" si="1"/>
        <v>166413.99549999993</v>
      </c>
      <c r="K27" s="19" t="s">
        <v>73</v>
      </c>
      <c r="L27" s="38">
        <v>335678.94199999998</v>
      </c>
      <c r="M27" s="38">
        <v>0</v>
      </c>
      <c r="N27" s="38">
        <f t="shared" si="3"/>
        <v>335678.94199999998</v>
      </c>
      <c r="O27" s="3"/>
      <c r="P27" s="19"/>
      <c r="Q27" s="19"/>
      <c r="R27" s="19"/>
      <c r="S27" s="19"/>
    </row>
    <row r="28" spans="1:21" s="29" customFormat="1" ht="87" customHeight="1">
      <c r="A28" s="23">
        <v>15</v>
      </c>
      <c r="B28" s="36" t="s">
        <v>51</v>
      </c>
      <c r="C28" s="37" t="s">
        <v>32</v>
      </c>
      <c r="D28" s="37" t="s">
        <v>52</v>
      </c>
      <c r="E28" s="43" t="s">
        <v>80</v>
      </c>
      <c r="F28" s="38">
        <v>24703.0214285</v>
      </c>
      <c r="G28" s="30">
        <f t="shared" si="0"/>
        <v>19762.417142800001</v>
      </c>
      <c r="H28" s="39">
        <v>24703.0214285</v>
      </c>
      <c r="I28" s="30">
        <f>24703.0214285*80%</f>
        <v>19762.417142800001</v>
      </c>
      <c r="J28" s="39">
        <f t="shared" si="1"/>
        <v>4940.6042856999993</v>
      </c>
      <c r="K28" s="19" t="s">
        <v>79</v>
      </c>
      <c r="L28" s="38"/>
      <c r="M28" s="38"/>
      <c r="N28" s="38"/>
      <c r="O28" s="3"/>
      <c r="P28" s="19"/>
      <c r="Q28" s="19"/>
      <c r="R28" s="19"/>
      <c r="S28" s="19"/>
      <c r="U28" s="49"/>
    </row>
    <row r="29" spans="1:21" s="29" customFormat="1" ht="39" customHeight="1">
      <c r="A29" s="23">
        <v>16</v>
      </c>
      <c r="B29" s="36" t="s">
        <v>38</v>
      </c>
      <c r="C29" s="37" t="s">
        <v>31</v>
      </c>
      <c r="D29" s="37" t="s">
        <v>94</v>
      </c>
      <c r="E29" s="37" t="s">
        <v>43</v>
      </c>
      <c r="F29" s="38">
        <v>11000</v>
      </c>
      <c r="G29" s="30">
        <f t="shared" si="0"/>
        <v>0</v>
      </c>
      <c r="H29" s="39">
        <v>11000</v>
      </c>
      <c r="I29" s="39">
        <v>0</v>
      </c>
      <c r="J29" s="39">
        <f t="shared" si="1"/>
        <v>11000</v>
      </c>
      <c r="K29" s="19" t="s">
        <v>102</v>
      </c>
      <c r="L29" s="38"/>
      <c r="M29" s="38"/>
      <c r="N29" s="38"/>
      <c r="O29" s="3"/>
      <c r="P29" s="19"/>
      <c r="Q29" s="19"/>
      <c r="R29" s="19"/>
      <c r="S29" s="19"/>
    </row>
    <row r="30" spans="1:21" s="29" customFormat="1" ht="74.25" customHeight="1">
      <c r="A30" s="23">
        <v>17</v>
      </c>
      <c r="B30" s="36" t="s">
        <v>59</v>
      </c>
      <c r="C30" s="37"/>
      <c r="D30" s="37"/>
      <c r="E30" s="43"/>
      <c r="F30" s="38">
        <v>87677.077999999601</v>
      </c>
      <c r="G30" s="30">
        <f t="shared" si="0"/>
        <v>110981.91899999999</v>
      </c>
      <c r="H30" s="39">
        <v>87677.077999999601</v>
      </c>
      <c r="I30" s="31">
        <v>110981.91899999999</v>
      </c>
      <c r="J30" s="39">
        <f t="shared" si="1"/>
        <v>-23304.841000000393</v>
      </c>
      <c r="K30" s="19" t="s">
        <v>74</v>
      </c>
      <c r="L30" s="38"/>
      <c r="M30" s="38"/>
      <c r="N30" s="38"/>
      <c r="O30" s="3"/>
      <c r="P30" s="19"/>
      <c r="Q30" s="19"/>
      <c r="R30" s="19"/>
      <c r="S30" s="19"/>
    </row>
    <row r="31" spans="1:21" s="17" customFormat="1">
      <c r="A31" s="22"/>
      <c r="B31" s="26" t="s">
        <v>9</v>
      </c>
      <c r="C31" s="26"/>
      <c r="D31" s="26"/>
      <c r="E31" s="18"/>
      <c r="F31" s="33">
        <f>SUM(F14:F30)</f>
        <v>4287208.0000039004</v>
      </c>
      <c r="G31" s="33">
        <f>SUM(G14:G30)</f>
        <v>2933295.5495266998</v>
      </c>
      <c r="H31" s="33">
        <f>SUM(H14:H30)</f>
        <v>2787208.1440038993</v>
      </c>
      <c r="I31" s="33">
        <f>SUM(I14:I30)</f>
        <v>2560610.1682424136</v>
      </c>
      <c r="J31" s="33">
        <f>SUM(J14:J30)</f>
        <v>226597.97576148543</v>
      </c>
      <c r="K31" s="26"/>
      <c r="L31" s="33">
        <f>SUM(L14:L30)</f>
        <v>1499999.8559999999</v>
      </c>
      <c r="M31" s="33">
        <f>SUM(M14:M30)</f>
        <v>372685.38128428604</v>
      </c>
      <c r="N31" s="33">
        <f>SUM(N14:N30)</f>
        <v>1127314.4747157139</v>
      </c>
      <c r="O31" s="26"/>
      <c r="P31" s="33">
        <f>SUM(P14:P30)</f>
        <v>0</v>
      </c>
      <c r="Q31" s="33">
        <f>SUM(Q14:Q30)</f>
        <v>0</v>
      </c>
      <c r="R31" s="33">
        <f>SUM(R14:R30)</f>
        <v>0</v>
      </c>
      <c r="S31" s="33">
        <f>SUM(S14:S30)</f>
        <v>0</v>
      </c>
    </row>
    <row r="32" spans="1:21" ht="47.25" customHeight="1">
      <c r="A32" s="25"/>
      <c r="B32" s="32"/>
      <c r="C32" s="12"/>
      <c r="D32" s="12"/>
      <c r="F32" s="34"/>
      <c r="G32" s="12"/>
      <c r="H32" s="49"/>
      <c r="I32" s="12"/>
      <c r="J32" s="49"/>
      <c r="K32" s="12"/>
      <c r="L32" s="12"/>
      <c r="M32" s="12"/>
      <c r="N32" s="49"/>
      <c r="O32" s="12"/>
      <c r="P32" s="12"/>
      <c r="Q32" s="12"/>
      <c r="R32" s="12"/>
      <c r="S32" s="12"/>
    </row>
    <row r="33" spans="1:19" ht="12.75" customHeight="1">
      <c r="A33" s="16"/>
      <c r="B33" s="17"/>
      <c r="C33" s="17"/>
      <c r="D33" s="17"/>
      <c r="E33" s="2"/>
      <c r="F33" s="2"/>
      <c r="G33" s="2"/>
      <c r="H33" s="2"/>
      <c r="I33" s="2"/>
      <c r="J33" s="2"/>
      <c r="K33" s="46"/>
      <c r="L33" s="47"/>
      <c r="M33" s="1"/>
      <c r="N33" s="1"/>
      <c r="O33" s="1"/>
      <c r="P33" s="17"/>
      <c r="Q33" s="17"/>
      <c r="R33" s="17"/>
      <c r="S33" s="17"/>
    </row>
    <row r="34" spans="1:19">
      <c r="A34" s="13"/>
      <c r="B34" s="12"/>
      <c r="C34" s="12"/>
      <c r="D34" s="12"/>
      <c r="G34" s="12"/>
      <c r="H34" s="12"/>
      <c r="I34" s="12"/>
      <c r="J34" s="12"/>
      <c r="K34" s="12"/>
      <c r="L34" s="12"/>
      <c r="M34" s="12"/>
      <c r="N34" s="12"/>
      <c r="O34" s="12"/>
      <c r="P34" s="12"/>
      <c r="Q34" s="12"/>
      <c r="R34" s="12"/>
      <c r="S34" s="12"/>
    </row>
    <row r="35" spans="1:19" ht="102">
      <c r="A35" s="12"/>
      <c r="B35" s="20" t="s">
        <v>10</v>
      </c>
      <c r="C35" s="20" t="s">
        <v>11</v>
      </c>
      <c r="D35" s="20" t="s">
        <v>12</v>
      </c>
      <c r="E35" s="20" t="s">
        <v>13</v>
      </c>
      <c r="F35" s="20" t="s">
        <v>14</v>
      </c>
      <c r="G35" s="20" t="s">
        <v>15</v>
      </c>
      <c r="H35" s="12"/>
      <c r="I35" s="12"/>
      <c r="J35" s="12"/>
      <c r="K35" s="12"/>
      <c r="L35" s="12"/>
      <c r="M35" s="12"/>
      <c r="N35" s="49"/>
      <c r="O35" s="12"/>
      <c r="P35" s="12"/>
      <c r="Q35" s="12"/>
      <c r="R35" s="12"/>
      <c r="S35" s="12"/>
    </row>
    <row r="36" spans="1:19" ht="25.5">
      <c r="A36" s="12"/>
      <c r="B36" s="28" t="s">
        <v>16</v>
      </c>
      <c r="C36" s="21"/>
      <c r="D36" s="21"/>
      <c r="E36" s="21"/>
      <c r="F36" s="21"/>
      <c r="G36" s="21"/>
      <c r="H36" s="12"/>
      <c r="I36" s="12"/>
      <c r="J36" s="12"/>
      <c r="K36" s="12"/>
      <c r="L36" s="12"/>
      <c r="M36" s="12"/>
      <c r="N36" s="12"/>
      <c r="O36" s="12"/>
      <c r="P36" s="12"/>
      <c r="Q36" s="12"/>
      <c r="R36" s="12"/>
      <c r="S36" s="12"/>
    </row>
    <row r="37" spans="1:19" ht="38.25">
      <c r="A37" s="12"/>
      <c r="B37" s="28" t="s">
        <v>17</v>
      </c>
      <c r="C37" s="21"/>
      <c r="D37" s="21"/>
      <c r="E37" s="21"/>
      <c r="F37" s="21"/>
      <c r="G37" s="21"/>
    </row>
    <row r="38" spans="1:19" ht="25.5">
      <c r="A38" s="12"/>
      <c r="B38" s="28" t="s">
        <v>18</v>
      </c>
      <c r="C38" s="21"/>
      <c r="D38" s="21"/>
      <c r="E38" s="21"/>
      <c r="F38" s="21"/>
      <c r="G38" s="21"/>
    </row>
    <row r="39" spans="1:19" ht="25.5">
      <c r="A39" s="12"/>
      <c r="B39" s="28" t="s">
        <v>19</v>
      </c>
      <c r="C39" s="21"/>
      <c r="D39" s="21"/>
      <c r="E39" s="21"/>
      <c r="F39" s="21"/>
      <c r="G39" s="21"/>
    </row>
    <row r="40" spans="1:19" s="29" customFormat="1">
      <c r="E40" s="32"/>
      <c r="F40" s="32"/>
    </row>
    <row r="41" spans="1:19">
      <c r="A41" s="29"/>
      <c r="B41" s="5" t="s">
        <v>20</v>
      </c>
      <c r="C41" s="5"/>
      <c r="D41" s="5"/>
      <c r="E41" s="5"/>
      <c r="F41" s="5"/>
      <c r="G41" s="5"/>
    </row>
    <row r="42" spans="1:19">
      <c r="A42" s="12"/>
      <c r="B42" s="15"/>
      <c r="C42" s="15"/>
      <c r="D42" s="15"/>
      <c r="E42" s="15"/>
      <c r="F42" s="15"/>
      <c r="G42" s="15"/>
    </row>
    <row r="43" spans="1:19" ht="18.75">
      <c r="A43" s="16"/>
      <c r="B43" s="17"/>
      <c r="C43" s="17"/>
      <c r="D43" s="17"/>
      <c r="E43" s="44"/>
      <c r="F43" s="44"/>
      <c r="G43" s="17"/>
    </row>
    <row r="44" spans="1:19" ht="18.75">
      <c r="A44" s="16"/>
      <c r="B44" s="16"/>
      <c r="C44" s="16"/>
      <c r="D44" s="16"/>
      <c r="E44" s="45"/>
      <c r="F44" s="45"/>
      <c r="G44" s="16"/>
    </row>
    <row r="45" spans="1:19" ht="18.75">
      <c r="A45" s="16"/>
      <c r="B45" s="16"/>
      <c r="C45" s="16"/>
      <c r="D45" s="16"/>
      <c r="E45" s="45"/>
      <c r="F45" s="45"/>
      <c r="G45" s="16"/>
    </row>
    <row r="46" spans="1:19">
      <c r="A46" s="13"/>
      <c r="B46" s="12"/>
      <c r="C46" s="12"/>
      <c r="D46" s="12"/>
      <c r="G46" s="12"/>
    </row>
    <row r="47" spans="1:19" ht="18">
      <c r="A47" s="14"/>
      <c r="B47" s="12"/>
      <c r="C47" s="12"/>
      <c r="D47" s="12"/>
      <c r="G47" s="12"/>
    </row>
    <row r="48" spans="1:19">
      <c r="A48" s="13"/>
      <c r="B48" s="12"/>
      <c r="C48" s="12"/>
      <c r="D48" s="12"/>
      <c r="G48" s="12"/>
    </row>
  </sheetData>
  <mergeCells count="20">
    <mergeCell ref="B41:G41"/>
    <mergeCell ref="P11:Q11"/>
    <mergeCell ref="R11:S11"/>
    <mergeCell ref="A6:S6"/>
    <mergeCell ref="A7:S7"/>
    <mergeCell ref="A8:S8"/>
    <mergeCell ref="O14:O30"/>
    <mergeCell ref="E33:J33"/>
    <mergeCell ref="M33:O33"/>
    <mergeCell ref="N1:S1"/>
    <mergeCell ref="A3:S3"/>
    <mergeCell ref="A4:S4"/>
    <mergeCell ref="A5:S5"/>
    <mergeCell ref="A10:A11"/>
    <mergeCell ref="B10:S10"/>
    <mergeCell ref="D11:E11"/>
    <mergeCell ref="F11:G11"/>
    <mergeCell ref="H11:K11"/>
    <mergeCell ref="L11:O11"/>
    <mergeCell ref="A2:S2"/>
  </mergeCells>
  <pageMargins left="0.7" right="0.7" top="0.28999999999999998" bottom="0.22" header="0.3" footer="0.3"/>
  <pageSetup paperSize="9" scale="48" fitToHeight="0" orientation="landscape" r:id="rId1"/>
  <rowBreaks count="2" manualBreakCount="2">
    <brk id="19" max="18" man="1"/>
    <brk id="33"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Manager/>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zh.ermekbaeva</dc:creator>
  <cp:keywords/>
  <dc:description/>
  <cp:lastModifiedBy>Enter</cp:lastModifiedBy>
  <cp:lastPrinted>2017-12-13T03:11:17Z</cp:lastPrinted>
  <dcterms:created xsi:type="dcterms:W3CDTF">2016-07-11T06:42:20Z</dcterms:created>
  <dcterms:modified xsi:type="dcterms:W3CDTF">2019-04-16T12:20:23Z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